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ço Orçamentário MCASP" sheetId="1" state="visible" r:id="rId2"/>
    <sheet name="Plan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<sst xmlns="http://schemas.openxmlformats.org/spreadsheetml/2006/main" count="56" uniqueCount="56">
  <si>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</si>
  <si>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 xml:space="preserve">BALANÇO ORÇAMENTÁRIO</t>
  </si>
  <si>
    <t xml:space="preserve">ORÇAMENTO FISCAL E DA SEGURIDADE SOCIAL</t>
  </si>
  <si>
    <t xml:space="preserve">COMPETÊNCIA: NOVEMBRO/2024</t>
  </si>
  <si>
    <t xml:space="preserve">Quadro Principal</t>
  </si>
  <si>
    <t xml:space="preserve">RECEITAS ORÇAMENTÁRIAS</t>
  </si>
  <si>
    <r>
      <rPr>
        <b val="true"/>
        <sz val="11"/>
        <rFont val="Calibri Light"/>
        <family val="2"/>
        <charset val="1"/>
      </rPr>
      <t xml:space="preserve">Previsão Inicial</t>
    </r>
    <r>
      <rPr>
        <sz val="11"/>
        <rFont val="Calibri Light"/>
        <family val="2"/>
        <charset val="1"/>
      </rPr>
      <t xml:space="preserve"> (a)</t>
    </r>
  </si>
  <si>
    <r>
      <rPr>
        <b val="true"/>
        <sz val="11"/>
        <rFont val="Calibri Light"/>
        <family val="2"/>
        <charset val="1"/>
      </rPr>
      <t xml:space="preserve">Previsão Atualizada</t>
    </r>
    <r>
      <rPr>
        <sz val="11"/>
        <rFont val="Calibri Light"/>
        <family val="2"/>
        <charset val="1"/>
      </rPr>
      <t xml:space="preserve"> (b)</t>
    </r>
  </si>
  <si>
    <r>
      <rPr>
        <b val="true"/>
        <sz val="11"/>
        <rFont val="Calibri Light"/>
        <family val="2"/>
        <charset val="1"/>
      </rPr>
      <t xml:space="preserve">Receitas Realizadas</t>
    </r>
    <r>
      <rPr>
        <sz val="11"/>
        <rFont val="Calibri Light"/>
        <family val="2"/>
        <charset val="1"/>
      </rPr>
      <t xml:space="preserve"> (c)</t>
    </r>
  </si>
  <si>
    <r>
      <rPr>
        <b val="true"/>
        <sz val="12"/>
        <rFont val="Calibri Light"/>
        <family val="2"/>
        <charset val="1"/>
      </rPr>
      <t xml:space="preserve">Saldo</t>
    </r>
    <r>
      <rPr>
        <sz val="12"/>
        <rFont val="Calibri Light"/>
        <family val="2"/>
        <charset val="1"/>
      </rPr>
      <t xml:space="preserve">  (d) = (c-b)</t>
    </r>
  </si>
  <si>
    <t xml:space="preserve">Receitas Correntes (I)</t>
  </si>
  <si>
    <t xml:space="preserve">Receita Patrimonial</t>
  </si>
  <si>
    <t xml:space="preserve">Outras Receitas Correntes</t>
  </si>
  <si>
    <t xml:space="preserve">Receitas de Capital (II)</t>
  </si>
  <si>
    <t xml:space="preserve">Outras Receitas de Capital</t>
  </si>
  <si>
    <t xml:space="preserve">SUBTOTAL DAS RECEITAS (III) = (I+II)</t>
  </si>
  <si>
    <t xml:space="preserve">Operações de Crédito / Refinanciamento (IV)</t>
  </si>
  <si>
    <t xml:space="preserve">Operações de Crédito Internas</t>
  </si>
  <si>
    <t xml:space="preserve">Operações de Crédito Externas</t>
  </si>
  <si>
    <t xml:space="preserve">SUBTOTAL COM REFINANCIAMENTO (V) = (III+IV)</t>
  </si>
  <si>
    <t xml:space="preserve">Déficit (VI)</t>
  </si>
  <si>
    <t xml:space="preserve">TOTAL (VII) = (V+VI)</t>
  </si>
  <si>
    <t xml:space="preserve">Saldos de Exercícios Anteriores</t>
  </si>
  <si>
    <t xml:space="preserve">Recursos Arrecadados em Exercícios Anteriores</t>
  </si>
  <si>
    <t xml:space="preserve">Superávit Financeiro</t>
  </si>
  <si>
    <t xml:space="preserve">Reabertura de Créditos Adicionais</t>
  </si>
  <si>
    <t xml:space="preserve">DESPESAS ORÇAMENTÁRIAS</t>
  </si>
  <si>
    <r>
      <rPr>
        <b val="true"/>
        <sz val="11"/>
        <rFont val="Calibri Light"/>
        <family val="2"/>
        <charset val="1"/>
      </rPr>
      <t xml:space="preserve">Dotação Inicial</t>
    </r>
    <r>
      <rPr>
        <sz val="11"/>
        <rFont val="Calibri Light"/>
        <family val="2"/>
        <charset val="1"/>
      </rPr>
      <t xml:space="preserve"> (e)</t>
    </r>
  </si>
  <si>
    <r>
      <rPr>
        <b val="true"/>
        <sz val="11"/>
        <rFont val="Calibri Light"/>
        <family val="2"/>
        <charset val="1"/>
      </rPr>
      <t xml:space="preserve">Dotação Atualizada</t>
    </r>
    <r>
      <rPr>
        <sz val="11"/>
        <rFont val="Calibri Light"/>
        <family val="2"/>
        <charset val="1"/>
      </rPr>
      <t xml:space="preserve"> (f)</t>
    </r>
  </si>
  <si>
    <r>
      <rPr>
        <b val="true"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 xml:space="preserve">(g)</t>
    </r>
  </si>
  <si>
    <r>
      <rPr>
        <b val="true"/>
        <sz val="11"/>
        <rFont val="Calibri Light"/>
        <family val="2"/>
        <charset val="1"/>
      </rPr>
      <t xml:space="preserve">Despesas Liquidadas</t>
    </r>
    <r>
      <rPr>
        <sz val="11"/>
        <rFont val="Calibri Light"/>
        <family val="2"/>
        <charset val="1"/>
      </rPr>
      <t xml:space="preserve"> (h)</t>
    </r>
  </si>
  <si>
    <r>
      <rPr>
        <b val="true"/>
        <sz val="11"/>
        <rFont val="Calibri Light"/>
        <family val="2"/>
        <charset val="1"/>
      </rPr>
      <t xml:space="preserve">Despesas Pagas</t>
    </r>
    <r>
      <rPr>
        <sz val="11"/>
        <rFont val="Calibri Light"/>
        <family val="2"/>
        <charset val="1"/>
      </rPr>
      <t xml:space="preserve"> (i)</t>
    </r>
  </si>
  <si>
    <r>
      <rPr>
        <b val="true"/>
        <sz val="12"/>
        <rFont val="Calibri Light"/>
        <family val="2"/>
        <charset val="1"/>
      </rPr>
      <t xml:space="preserve">Saldo da Dotação</t>
    </r>
    <r>
      <rPr>
        <sz val="12"/>
        <rFont val="Calibri Light"/>
        <family val="2"/>
        <charset val="1"/>
      </rPr>
      <t xml:space="preserve"> (j) = (f-g)</t>
    </r>
  </si>
  <si>
    <t xml:space="preserve">Despesas Correntes (VIII)</t>
  </si>
  <si>
    <t xml:space="preserve">Outras Despesas Correntes</t>
  </si>
  <si>
    <t xml:space="preserve">Despesas de Capital (IX)</t>
  </si>
  <si>
    <t xml:space="preserve">Investimentos</t>
  </si>
  <si>
    <t xml:space="preserve">Reserva de Contingência (X)</t>
  </si>
  <si>
    <t xml:space="preserve">SUBTOTAL DAS DESPESAS (XI) = (VII+IX+X)</t>
  </si>
  <si>
    <t xml:space="preserve">Amortização da Dívida / Refinanciamento (XII)</t>
  </si>
  <si>
    <t xml:space="preserve">Amortização da Dívida Interna</t>
  </si>
  <si>
    <t xml:space="preserve">Amortização da Dívida Externa</t>
  </si>
  <si>
    <t xml:space="preserve">SUBTOTAL COM REFINANCIAMENTO (XIII) = (XI+XII)</t>
  </si>
  <si>
    <t xml:space="preserve">Superávit (XIV)</t>
  </si>
  <si>
    <t xml:space="preserve">TOTAL (XV) = (XIII+XIV)</t>
  </si>
  <si>
    <t xml:space="preserve">Reserva do RPPS</t>
  </si>
  <si>
    <r>
      <rPr>
        <b val="true"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</si>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</sst>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_-* #,##0.00_-;\-* #,##0.00_-;_-* \-??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 val="true"/>
      <sz val="12"/>
      <name val="Calibri Light"/>
      <family val="2"/>
      <charset val="1"/>
    </font>
    <font>
      <sz val="12"/>
      <name val="Calibri Light"/>
      <family val="2"/>
      <charset val="1"/>
    </font>
    <font>
      <b val="true"/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6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top" textRotation="0" wrapText="false" indent="2" shrinkToFit="false"/>
      <protection locked="true" hidden="false"/>
    </xf>
    <xf numFmtId="166" fontId="8" fillId="2" borderId="4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5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6" fontId="7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top" textRotation="0" wrapText="false" indent="2" shrinkToFit="false"/>
      <protection locked="true" hidden="false"/>
    </xf>
    <xf numFmtId="166" fontId="8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6" fontId="7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8" fillId="2" borderId="4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4" fontId="8" fillId="2" borderId="6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6" fontId="8" fillId="2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2" borderId="6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6" fontId="8" fillId="2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6" fontId="7" fillId="2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 readingOrder="1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2 2" xfId="20"/>
    <cellStyle name="Normal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255240</xdr:colOff>
      <xdr:row>1</xdr:row>
      <xdr:rowOff>165240</xdr:rowOff>
    </xdr:from>
    <xdr:to>
      <xdr:col>1</xdr:col>
      <xdr:colOff>1265400</xdr:colOff>
      <xdr:row>5</xdr:row>
      <xdr:rowOff>290880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211400" y="460440"/>
          <a:ext cx="1010160" cy="925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L43"/>
  <sheetViews>
    <sheetView showFormulas="false" showGridLines="false" showRowColHeaders="true" showZeros="true" rightToLeft="false" tabSelected="true" showOutlineSymbols="true" defaultGridColor="true" view="normal" topLeftCell="A11" colorId="64" zoomScale="75" zoomScaleNormal="75" zoomScalePageLayoutView="100" workbookViewId="0">
      <selection pane="topLeft" activeCell="E31" activeCellId="0" sqref="E31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3.57"/>
    <col collapsed="false" customWidth="true" hidden="false" outlineLevel="0" max="2" min="2" style="1" width="66.29"/>
    <col collapsed="false" customWidth="true" hidden="false" outlineLevel="0" max="3" min="3" style="1" width="26.57"/>
    <col collapsed="false" customWidth="true" hidden="false" outlineLevel="0" max="4" min="4" style="1" width="28.71"/>
    <col collapsed="false" customWidth="true" hidden="false" outlineLevel="0" max="5" min="5" style="1" width="26.15"/>
    <col collapsed="false" customWidth="true" hidden="false" outlineLevel="0" max="6" min="6" style="1" width="24.14"/>
    <col collapsed="false" customWidth="true" hidden="false" outlineLevel="0" max="7" min="7" style="1" width="19"/>
    <col collapsed="false" customWidth="true" hidden="false" outlineLevel="0" max="8" min="8" style="1" width="30.14"/>
    <col collapsed="false" customWidth="false" hidden="false" outlineLevel="0" max="16384" min="9" style="1" width="8.86"/>
  </cols>
  <sheetData>
    <row r="1" customFormat="false" ht="23.25" hidden="false" customHeight="true" outlineLevel="0" collapsed="false"/>
    <row r="2" customFormat="false" ht="15.75" hidden="false" customHeight="false" outlineLevel="0" collapsed="false">
      <c r="B2" s="2" t="s">
        <v>0</v>
      </c>
      <c r="C2" s="2"/>
      <c r="D2" s="2"/>
      <c r="E2" s="2"/>
      <c r="F2" s="2"/>
      <c r="G2" s="2"/>
      <c r="H2" s="2"/>
    </row>
    <row r="3" customFormat="false" ht="15.75" hidden="false" customHeight="false" outlineLevel="0" collapsed="false">
      <c r="B3" s="2" t="s">
        <v>1</v>
      </c>
      <c r="C3" s="2"/>
      <c r="D3" s="2"/>
      <c r="E3" s="2"/>
      <c r="F3" s="2"/>
      <c r="G3" s="2"/>
      <c r="H3" s="2"/>
    </row>
    <row r="4" customFormat="false" ht="15.75" hidden="false" customHeight="false" outlineLevel="0" collapsed="false">
      <c r="B4" s="2" t="s">
        <v>2</v>
      </c>
      <c r="C4" s="2"/>
      <c r="D4" s="2"/>
      <c r="E4" s="2"/>
      <c r="F4" s="2"/>
      <c r="G4" s="2"/>
      <c r="H4" s="2"/>
      <c r="L4" s="3"/>
    </row>
    <row r="5" customFormat="false" ht="15.75" hidden="false" customHeight="false" outlineLevel="0" collapsed="false">
      <c r="B5" s="2" t="s">
        <v>3</v>
      </c>
      <c r="C5" s="2"/>
      <c r="D5" s="2"/>
      <c r="E5" s="2"/>
      <c r="F5" s="2"/>
      <c r="G5" s="2"/>
      <c r="H5" s="2"/>
    </row>
    <row r="6" customFormat="false" ht="24.7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15.75" hidden="false" customHeight="false" outlineLevel="0" collapsed="false">
      <c r="B7" s="5" t="s">
        <v>4</v>
      </c>
      <c r="C7" s="6"/>
      <c r="D7" s="6"/>
      <c r="E7" s="6"/>
      <c r="F7" s="6"/>
      <c r="G7" s="6"/>
      <c r="H7" s="6"/>
    </row>
    <row r="8" customFormat="false" ht="21.75" hidden="false" customHeight="true" outlineLevel="0" collapsed="false">
      <c r="B8" s="7" t="s">
        <v>5</v>
      </c>
      <c r="C8" s="8" t="s">
        <v>6</v>
      </c>
      <c r="D8" s="8" t="s">
        <v>7</v>
      </c>
      <c r="E8" s="8" t="s">
        <v>8</v>
      </c>
      <c r="F8" s="9" t="s">
        <v>9</v>
      </c>
      <c r="G8" s="6"/>
      <c r="H8" s="6"/>
    </row>
    <row r="9" s="10" customFormat="true" ht="15.75" hidden="false" customHeight="false" outlineLevel="0" collapsed="false">
      <c r="B9" s="11" t="s">
        <v>10</v>
      </c>
      <c r="C9" s="12" t="n">
        <f aca="false">SUM(C10:C11)</f>
        <v>10700</v>
      </c>
      <c r="D9" s="12" t="n">
        <f aca="false">SUM(D10:D11)</f>
        <v>10700</v>
      </c>
      <c r="E9" s="12" t="n">
        <f aca="false">SUM(E10:E11)</f>
        <v>9697.8</v>
      </c>
      <c r="F9" s="12" t="n">
        <f aca="false">SUM(F10:F11)</f>
        <v>-1002.2</v>
      </c>
      <c r="G9" s="13"/>
      <c r="H9" s="14"/>
    </row>
    <row r="10" customFormat="false" ht="15.75" hidden="false" customHeight="false" outlineLevel="0" collapsed="false">
      <c r="B10" s="15" t="s">
        <v>11</v>
      </c>
      <c r="C10" s="16" t="n">
        <v>10700</v>
      </c>
      <c r="D10" s="16" t="n">
        <v>10700</v>
      </c>
      <c r="E10" s="17" t="n">
        <v>9697.8</v>
      </c>
      <c r="F10" s="18" t="n">
        <f aca="false">E10-D10</f>
        <v>-1002.2</v>
      </c>
      <c r="G10" s="13"/>
      <c r="H10" s="6"/>
    </row>
    <row r="11" customFormat="false" ht="15.75" hidden="false" customHeight="false" outlineLevel="0" collapsed="false">
      <c r="B11" s="15" t="s">
        <v>12</v>
      </c>
      <c r="C11" s="16" t="n">
        <v>0</v>
      </c>
      <c r="D11" s="16" t="n">
        <v>0</v>
      </c>
      <c r="E11" s="19" t="n">
        <v>0</v>
      </c>
      <c r="F11" s="18" t="n">
        <f aca="false">E11-D11</f>
        <v>0</v>
      </c>
      <c r="G11" s="6"/>
      <c r="H11" s="6"/>
    </row>
    <row r="12" s="10" customFormat="true" ht="15.75" hidden="false" customHeight="false" outlineLevel="0" collapsed="false">
      <c r="B12" s="20" t="s">
        <v>13</v>
      </c>
      <c r="C12" s="21" t="n">
        <f aca="false">SUM(C13:C13)</f>
        <v>6671</v>
      </c>
      <c r="D12" s="21" t="n">
        <f aca="false">SUM(D13:D13)</f>
        <v>6671</v>
      </c>
      <c r="E12" s="21" t="n">
        <f aca="false">SUM(E13:E13)</f>
        <v>6941.11</v>
      </c>
      <c r="F12" s="18" t="n">
        <f aca="false">E12-D12</f>
        <v>270.11</v>
      </c>
      <c r="G12" s="14"/>
      <c r="H12" s="14"/>
    </row>
    <row r="13" customFormat="false" ht="15.75" hidden="false" customHeight="false" outlineLevel="0" collapsed="false">
      <c r="B13" s="22" t="s">
        <v>14</v>
      </c>
      <c r="C13" s="19" t="n">
        <v>6671</v>
      </c>
      <c r="D13" s="19" t="n">
        <v>6671</v>
      </c>
      <c r="E13" s="19" t="n">
        <v>6941.11</v>
      </c>
      <c r="F13" s="23" t="n">
        <f aca="false">E13-D13</f>
        <v>270.11</v>
      </c>
      <c r="G13" s="6"/>
      <c r="H13" s="6"/>
    </row>
    <row r="14" s="10" customFormat="true" ht="15.75" hidden="false" customHeight="false" outlineLevel="0" collapsed="false">
      <c r="B14" s="24" t="s">
        <v>15</v>
      </c>
      <c r="C14" s="21" t="n">
        <f aca="false">C9+C12</f>
        <v>17371</v>
      </c>
      <c r="D14" s="21" t="n">
        <f aca="false">D9+D12</f>
        <v>17371</v>
      </c>
      <c r="E14" s="21" t="n">
        <f aca="false">E9+E12</f>
        <v>16638.91</v>
      </c>
      <c r="F14" s="25" t="n">
        <f aca="false">E14-D14</f>
        <v>-732.09</v>
      </c>
      <c r="G14" s="14"/>
      <c r="H14" s="14"/>
    </row>
    <row r="15" s="10" customFormat="true" ht="15.75" hidden="false" customHeight="false" outlineLevel="0" collapsed="false">
      <c r="B15" s="24" t="s">
        <v>16</v>
      </c>
      <c r="C15" s="21" t="n">
        <f aca="false">SUM(C16:C17)</f>
        <v>0</v>
      </c>
      <c r="D15" s="21" t="n">
        <f aca="false">SUM(D16:D17)</f>
        <v>0</v>
      </c>
      <c r="E15" s="21" t="n">
        <f aca="false">SUM(E16:E17)</f>
        <v>0</v>
      </c>
      <c r="F15" s="25" t="n">
        <f aca="false">E15-D15</f>
        <v>0</v>
      </c>
      <c r="G15" s="14"/>
      <c r="H15" s="14"/>
    </row>
    <row r="16" customFormat="false" ht="15.75" hidden="false" customHeight="false" outlineLevel="0" collapsed="false">
      <c r="B16" s="22" t="s">
        <v>17</v>
      </c>
      <c r="C16" s="19"/>
      <c r="D16" s="19"/>
      <c r="E16" s="19"/>
      <c r="F16" s="23" t="n">
        <f aca="false">E16-D16</f>
        <v>0</v>
      </c>
      <c r="G16" s="6"/>
      <c r="H16" s="6"/>
    </row>
    <row r="17" customFormat="false" ht="15.75" hidden="false" customHeight="false" outlineLevel="0" collapsed="false">
      <c r="B17" s="22" t="s">
        <v>18</v>
      </c>
      <c r="C17" s="19"/>
      <c r="D17" s="19"/>
      <c r="E17" s="19"/>
      <c r="F17" s="23" t="n">
        <f aca="false">E17-D17</f>
        <v>0</v>
      </c>
      <c r="G17" s="6"/>
      <c r="H17" s="6"/>
    </row>
    <row r="18" s="10" customFormat="true" ht="15.75" hidden="false" customHeight="false" outlineLevel="0" collapsed="false">
      <c r="B18" s="24" t="s">
        <v>19</v>
      </c>
      <c r="C18" s="21" t="n">
        <f aca="false">C14+C15</f>
        <v>17371</v>
      </c>
      <c r="D18" s="21" t="n">
        <f aca="false">D14+D15</f>
        <v>17371</v>
      </c>
      <c r="E18" s="21" t="n">
        <f aca="false">E14+E15</f>
        <v>16638.91</v>
      </c>
      <c r="F18" s="25" t="n">
        <f aca="false">E18-D18</f>
        <v>-732.09</v>
      </c>
      <c r="G18" s="14"/>
      <c r="H18" s="14"/>
    </row>
    <row r="19" customFormat="false" ht="15.75" hidden="false" customHeight="false" outlineLevel="0" collapsed="false">
      <c r="B19" s="26" t="s">
        <v>20</v>
      </c>
      <c r="C19" s="19"/>
      <c r="D19" s="19"/>
      <c r="E19" s="19"/>
      <c r="F19" s="23" t="n">
        <f aca="false">E19-D19</f>
        <v>0</v>
      </c>
      <c r="G19" s="6"/>
      <c r="H19" s="6"/>
    </row>
    <row r="20" s="10" customFormat="true" ht="15.75" hidden="false" customHeight="false" outlineLevel="0" collapsed="false">
      <c r="B20" s="24" t="s">
        <v>21</v>
      </c>
      <c r="C20" s="21" t="n">
        <f aca="false">C18+C19</f>
        <v>17371</v>
      </c>
      <c r="D20" s="21" t="n">
        <f aca="false">D18+D19</f>
        <v>17371</v>
      </c>
      <c r="E20" s="21" t="n">
        <f aca="false">E18+E19</f>
        <v>16638.91</v>
      </c>
      <c r="F20" s="25" t="n">
        <f aca="false">E20-D20</f>
        <v>-732.09</v>
      </c>
      <c r="G20" s="14"/>
      <c r="H20" s="14"/>
    </row>
    <row r="21" s="10" customFormat="true" ht="15.75" hidden="false" customHeight="false" outlineLevel="0" collapsed="false">
      <c r="B21" s="24" t="s">
        <v>22</v>
      </c>
      <c r="C21" s="21" t="n">
        <f aca="false">SUM(C22:C24)</f>
        <v>0</v>
      </c>
      <c r="D21" s="21" t="n">
        <f aca="false">SUM(D22:D24)</f>
        <v>0</v>
      </c>
      <c r="E21" s="21" t="n">
        <f aca="false">SUM(E22:E24)</f>
        <v>0</v>
      </c>
      <c r="F21" s="25"/>
      <c r="G21" s="14"/>
      <c r="H21" s="14"/>
    </row>
    <row r="22" customFormat="false" ht="15.75" hidden="false" customHeight="false" outlineLevel="0" collapsed="false">
      <c r="B22" s="27" t="s">
        <v>23</v>
      </c>
      <c r="C22" s="19"/>
      <c r="D22" s="19"/>
      <c r="E22" s="19"/>
      <c r="F22" s="23"/>
      <c r="G22" s="6"/>
      <c r="H22" s="6"/>
    </row>
    <row r="23" customFormat="false" ht="15.75" hidden="false" customHeight="false" outlineLevel="0" collapsed="false">
      <c r="B23" s="27" t="s">
        <v>24</v>
      </c>
      <c r="C23" s="19"/>
      <c r="D23" s="19"/>
      <c r="E23" s="19"/>
      <c r="F23" s="23"/>
      <c r="G23" s="6"/>
      <c r="H23" s="6"/>
    </row>
    <row r="24" customFormat="false" ht="15.75" hidden="false" customHeight="false" outlineLevel="0" collapsed="false">
      <c r="B24" s="28" t="s">
        <v>25</v>
      </c>
      <c r="C24" s="29"/>
      <c r="D24" s="29"/>
      <c r="E24" s="29"/>
      <c r="F24" s="30"/>
      <c r="G24" s="6"/>
      <c r="H24" s="6"/>
    </row>
    <row r="25" customFormat="false" ht="30" hidden="false" customHeight="false" outlineLevel="0" collapsed="false">
      <c r="B25" s="7" t="s">
        <v>26</v>
      </c>
      <c r="C25" s="8" t="s">
        <v>27</v>
      </c>
      <c r="D25" s="8" t="s">
        <v>28</v>
      </c>
      <c r="E25" s="8" t="s">
        <v>29</v>
      </c>
      <c r="F25" s="8" t="s">
        <v>30</v>
      </c>
      <c r="G25" s="8" t="s">
        <v>31</v>
      </c>
      <c r="H25" s="9" t="s">
        <v>32</v>
      </c>
    </row>
    <row r="26" s="10" customFormat="true" ht="15.75" hidden="false" customHeight="false" outlineLevel="0" collapsed="false">
      <c r="B26" s="11" t="s">
        <v>33</v>
      </c>
      <c r="C26" s="31" t="n">
        <f aca="false">SUM(C27:C27)</f>
        <v>0</v>
      </c>
      <c r="D26" s="31" t="n">
        <f aca="false">SUM(D27:D27)</f>
        <v>0</v>
      </c>
      <c r="E26" s="31" t="n">
        <f aca="false">SUM(E27:E27)</f>
        <v>0</v>
      </c>
      <c r="F26" s="31" t="n">
        <f aca="false">SUM(F27:F27)</f>
        <v>0</v>
      </c>
      <c r="G26" s="31" t="n">
        <f aca="false">SUM(G27:G27)</f>
        <v>0</v>
      </c>
      <c r="H26" s="31" t="n">
        <f aca="false">D26-E26</f>
        <v>0</v>
      </c>
    </row>
    <row r="27" customFormat="false" ht="15.75" hidden="false" customHeight="false" outlineLevel="0" collapsed="false">
      <c r="B27" s="22" t="s">
        <v>34</v>
      </c>
      <c r="C27" s="19"/>
      <c r="D27" s="19"/>
      <c r="E27" s="19"/>
      <c r="F27" s="19"/>
      <c r="G27" s="19"/>
      <c r="H27" s="19" t="n">
        <f aca="false">D27-E27</f>
        <v>0</v>
      </c>
    </row>
    <row r="28" s="10" customFormat="true" ht="15.75" hidden="false" customHeight="false" outlineLevel="0" collapsed="false">
      <c r="B28" s="24" t="s">
        <v>35</v>
      </c>
      <c r="C28" s="21" t="n">
        <f aca="false">SUM(C29:C29)</f>
        <v>17371</v>
      </c>
      <c r="D28" s="21" t="n">
        <f aca="false">SUM(D29:D29)</f>
        <v>17371</v>
      </c>
      <c r="E28" s="21" t="n">
        <f aca="false">SUM(E29:E29)</f>
        <v>0</v>
      </c>
      <c r="F28" s="21" t="n">
        <f aca="false">SUM(F29:F29)</f>
        <v>0</v>
      </c>
      <c r="G28" s="21" t="n">
        <f aca="false">SUM(G29:G29)</f>
        <v>0</v>
      </c>
      <c r="H28" s="19" t="n">
        <f aca="false">D28-E28</f>
        <v>17371</v>
      </c>
    </row>
    <row r="29" customFormat="false" ht="15.75" hidden="false" customHeight="false" outlineLevel="0" collapsed="false">
      <c r="B29" s="22" t="s">
        <v>36</v>
      </c>
      <c r="C29" s="16" t="n">
        <v>17371</v>
      </c>
      <c r="D29" s="32" t="n">
        <v>17371</v>
      </c>
      <c r="E29" s="19"/>
      <c r="F29" s="19"/>
      <c r="G29" s="19"/>
      <c r="H29" s="19" t="n">
        <f aca="false">D29-E29</f>
        <v>17371</v>
      </c>
    </row>
    <row r="30" s="10" customFormat="true" ht="15.75" hidden="false" customHeight="false" outlineLevel="0" collapsed="false">
      <c r="B30" s="24" t="s">
        <v>37</v>
      </c>
      <c r="C30" s="21"/>
      <c r="D30" s="21"/>
      <c r="E30" s="21"/>
      <c r="F30" s="21"/>
      <c r="G30" s="21"/>
      <c r="H30" s="19" t="n">
        <f aca="false">D30-E30</f>
        <v>0</v>
      </c>
    </row>
    <row r="31" s="10" customFormat="true" ht="15.75" hidden="false" customHeight="false" outlineLevel="0" collapsed="false">
      <c r="B31" s="24" t="s">
        <v>38</v>
      </c>
      <c r="C31" s="21" t="n">
        <f aca="false">C26+C28+C30</f>
        <v>17371</v>
      </c>
      <c r="D31" s="21" t="n">
        <f aca="false">D26+D28+D30</f>
        <v>17371</v>
      </c>
      <c r="E31" s="21" t="n">
        <f aca="false">E26+E28+E30</f>
        <v>0</v>
      </c>
      <c r="F31" s="21" t="n">
        <f aca="false">F26+F28+F30</f>
        <v>0</v>
      </c>
      <c r="G31" s="21" t="n">
        <f aca="false">G26+G28+G30</f>
        <v>0</v>
      </c>
      <c r="H31" s="19" t="n">
        <f aca="false">D31-E31</f>
        <v>17371</v>
      </c>
    </row>
    <row r="32" s="10" customFormat="true" ht="15.75" hidden="false" customHeight="false" outlineLevel="0" collapsed="false">
      <c r="B32" s="24" t="s">
        <v>39</v>
      </c>
      <c r="C32" s="21" t="n">
        <f aca="false">SUM(C33:C34)</f>
        <v>0</v>
      </c>
      <c r="D32" s="21" t="n">
        <f aca="false">SUM(D33:D34)</f>
        <v>0</v>
      </c>
      <c r="E32" s="21" t="n">
        <f aca="false">SUM(E33:E34)</f>
        <v>0</v>
      </c>
      <c r="F32" s="21" t="n">
        <f aca="false">SUM(F33:F34)</f>
        <v>0</v>
      </c>
      <c r="G32" s="21" t="n">
        <f aca="false">SUM(G33:G34)</f>
        <v>0</v>
      </c>
      <c r="H32" s="19" t="n">
        <f aca="false">D32-E32</f>
        <v>0</v>
      </c>
    </row>
    <row r="33" customFormat="false" ht="15.75" hidden="false" customHeight="false" outlineLevel="0" collapsed="false">
      <c r="B33" s="22" t="s">
        <v>40</v>
      </c>
      <c r="C33" s="19"/>
      <c r="D33" s="19"/>
      <c r="E33" s="19"/>
      <c r="F33" s="19"/>
      <c r="G33" s="19"/>
      <c r="H33" s="19" t="n">
        <f aca="false">D33-E33</f>
        <v>0</v>
      </c>
    </row>
    <row r="34" customFormat="false" ht="15.75" hidden="false" customHeight="false" outlineLevel="0" collapsed="false">
      <c r="B34" s="22" t="s">
        <v>41</v>
      </c>
      <c r="C34" s="19"/>
      <c r="D34" s="19"/>
      <c r="E34" s="19"/>
      <c r="F34" s="19"/>
      <c r="G34" s="19"/>
      <c r="H34" s="19" t="n">
        <f aca="false">D34-E34</f>
        <v>0</v>
      </c>
    </row>
    <row r="35" s="10" customFormat="true" ht="15.75" hidden="false" customHeight="false" outlineLevel="0" collapsed="false">
      <c r="B35" s="20" t="s">
        <v>42</v>
      </c>
      <c r="C35" s="21" t="n">
        <f aca="false">C31+C32</f>
        <v>17371</v>
      </c>
      <c r="D35" s="21" t="n">
        <f aca="false">D31+D32</f>
        <v>17371</v>
      </c>
      <c r="E35" s="21" t="n">
        <f aca="false">E31+E32</f>
        <v>0</v>
      </c>
      <c r="F35" s="33" t="n">
        <f aca="false">F31+F32</f>
        <v>0</v>
      </c>
      <c r="G35" s="21" t="n">
        <f aca="false">G31+G32</f>
        <v>0</v>
      </c>
      <c r="H35" s="19" t="n">
        <f aca="false">D35-E35</f>
        <v>17371</v>
      </c>
    </row>
    <row r="36" customFormat="false" ht="15.75" hidden="false" customHeight="false" outlineLevel="0" collapsed="false">
      <c r="B36" s="34" t="s">
        <v>43</v>
      </c>
      <c r="C36" s="16" t="n">
        <f aca="false">IF(C20&gt;C35,C20-C35,0)</f>
        <v>0</v>
      </c>
      <c r="D36" s="16" t="n">
        <f aca="false">IF(D20&gt;D35,D20-D35,0)</f>
        <v>0</v>
      </c>
      <c r="E36" s="16" t="n">
        <f aca="false">IF(E20&gt;E35,E20-E35,0)</f>
        <v>16638.91</v>
      </c>
      <c r="F36" s="35"/>
      <c r="G36" s="19"/>
      <c r="H36" s="19" t="n">
        <f aca="false">D36-E36</f>
        <v>-16638.91</v>
      </c>
    </row>
    <row r="37" s="10" customFormat="true" ht="15.75" hidden="false" customHeight="false" outlineLevel="0" collapsed="false">
      <c r="B37" s="20" t="s">
        <v>44</v>
      </c>
      <c r="C37" s="21" t="n">
        <f aca="false">C35+C36</f>
        <v>17371</v>
      </c>
      <c r="D37" s="21" t="n">
        <f aca="false">D35+D36</f>
        <v>17371</v>
      </c>
      <c r="E37" s="21" t="n">
        <f aca="false">E35+E36</f>
        <v>16638.91</v>
      </c>
      <c r="F37" s="33" t="n">
        <f aca="false">F35+F36</f>
        <v>0</v>
      </c>
      <c r="G37" s="21" t="n">
        <f aca="false">G35+G36</f>
        <v>0</v>
      </c>
      <c r="H37" s="19" t="n">
        <f aca="false">D37-E37</f>
        <v>732.09</v>
      </c>
    </row>
    <row r="38" s="10" customFormat="true" ht="15.75" hidden="false" customHeight="false" outlineLevel="0" collapsed="false">
      <c r="B38" s="36" t="s">
        <v>45</v>
      </c>
      <c r="C38" s="37"/>
      <c r="D38" s="37"/>
      <c r="E38" s="37"/>
      <c r="F38" s="37"/>
      <c r="G38" s="37"/>
      <c r="H38" s="37"/>
    </row>
    <row r="39" customFormat="false" ht="15.75" hidden="false" customHeight="false" outlineLevel="0" collapsed="false">
      <c r="B39" s="38" t="s">
        <v>46</v>
      </c>
      <c r="C39" s="6"/>
      <c r="D39" s="6"/>
      <c r="E39" s="6"/>
      <c r="F39" s="6"/>
      <c r="G39" s="6"/>
      <c r="H39" s="6"/>
    </row>
    <row r="40" customFormat="false" ht="15.75" hidden="false" customHeight="false" outlineLevel="0" collapsed="false">
      <c r="B40" s="6"/>
      <c r="C40" s="6"/>
      <c r="D40" s="6"/>
      <c r="E40" s="6"/>
      <c r="F40" s="6"/>
      <c r="G40" s="6"/>
      <c r="H40" s="6"/>
    </row>
    <row r="41" customFormat="false" ht="15.75" hidden="false" customHeight="false" outlineLevel="0" collapsed="false">
      <c r="B41" s="39" t="s">
        <v>47</v>
      </c>
      <c r="C41" s="40" t="s">
        <v>48</v>
      </c>
      <c r="D41" s="40"/>
      <c r="E41" s="40"/>
      <c r="F41" s="40" t="s">
        <v>49</v>
      </c>
      <c r="G41" s="40"/>
      <c r="H41" s="40"/>
    </row>
    <row r="42" customFormat="false" ht="15.75" hidden="false" customHeight="false" outlineLevel="0" collapsed="false">
      <c r="B42" s="41" t="s">
        <v>50</v>
      </c>
      <c r="C42" s="42" t="s">
        <v>51</v>
      </c>
      <c r="D42" s="42"/>
      <c r="E42" s="42"/>
      <c r="F42" s="42" t="s">
        <v>52</v>
      </c>
      <c r="G42" s="42"/>
      <c r="H42" s="42"/>
    </row>
    <row r="43" customFormat="false" ht="15.75" hidden="false" customHeight="false" outlineLevel="0" collapsed="false">
      <c r="B43" s="39" t="s">
        <v>53</v>
      </c>
      <c r="C43" s="40" t="s">
        <v>54</v>
      </c>
      <c r="D43" s="40"/>
      <c r="E43" s="40"/>
      <c r="F43" s="40" t="s">
        <v>55</v>
      </c>
      <c r="G43" s="40"/>
      <c r="H43" s="40"/>
    </row>
  </sheetData>
  <mergeCells count="11">
    <mergeCell ref="B2:H2"/>
    <mergeCell ref="B3:H3"/>
    <mergeCell ref="B4:H4"/>
    <mergeCell ref="B5:H5"/>
    <mergeCell ref="G9:G10"/>
    <mergeCell ref="C41:E41"/>
    <mergeCell ref="F41:H41"/>
    <mergeCell ref="C42:E42"/>
    <mergeCell ref="F42:H42"/>
    <mergeCell ref="C43:E43"/>
    <mergeCell ref="F43:H4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3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14843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2017-03-28T16:25:41Z</dcterms:created>
  <dc:creator>d826379</dc:creator>
  <dc:description/>
  <dc:language>pt-BR</dc:language>
  <cp:lastModifiedBy/>
  <dcterms:modified xsi:type="dcterms:W3CDTF">2025-01-08T12:59:16Z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