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1075" windowHeight="9975"/>
  </bookViews>
  <sheets>
    <sheet name="Balanço Orçamentário MCASP" sheetId="1" r:id="rId1"/>
    <sheet name="Anexos do BO" sheetId="2" r:id="rId2"/>
  </sheets>
  <calcPr calcId="152511"/>
</workbook>
</file>

<file path=xl/calcChain.xml><?xml version="1.0" encoding="utf-8"?>
<calcChain xmlns="http://schemas.openxmlformats.org/spreadsheetml/2006/main">
  <c r="J10" i="1" l="1"/>
  <c r="G35" i="2" l="1"/>
  <c r="G34" i="2"/>
  <c r="G33" i="2"/>
  <c r="G32" i="2"/>
  <c r="G31" i="2"/>
  <c r="G30" i="2"/>
  <c r="G29" i="2"/>
  <c r="G28" i="2"/>
  <c r="G27" i="2"/>
  <c r="F27" i="2"/>
  <c r="E27" i="2"/>
  <c r="D27" i="2"/>
  <c r="C27" i="2"/>
  <c r="H16" i="2"/>
  <c r="C16" i="2"/>
  <c r="H15" i="2"/>
  <c r="H14" i="2"/>
  <c r="H13" i="2"/>
  <c r="H12" i="2"/>
  <c r="H11" i="2"/>
  <c r="H10" i="2"/>
  <c r="H9" i="2"/>
  <c r="H8" i="2"/>
  <c r="L56" i="1"/>
  <c r="L55" i="1"/>
  <c r="L57" i="1"/>
  <c r="L54" i="1"/>
  <c r="L53" i="1"/>
  <c r="L52" i="1"/>
  <c r="L51" i="1"/>
  <c r="K51" i="1"/>
  <c r="J51" i="1"/>
  <c r="I51" i="1"/>
  <c r="H51" i="1"/>
  <c r="G51" i="1"/>
  <c r="K55" i="1"/>
  <c r="J55" i="1"/>
  <c r="I55" i="1"/>
  <c r="H55" i="1"/>
  <c r="G55" i="1"/>
  <c r="G52" i="1"/>
  <c r="K52" i="1"/>
  <c r="J52" i="1"/>
  <c r="I52" i="1"/>
  <c r="H52" i="1"/>
  <c r="J58" i="1"/>
  <c r="K58" i="1"/>
  <c r="L49" i="1"/>
  <c r="K50" i="1"/>
  <c r="J50" i="1"/>
  <c r="I50" i="1"/>
  <c r="I34" i="1"/>
  <c r="H34" i="1"/>
  <c r="J34" i="1" s="1"/>
  <c r="G34" i="1"/>
  <c r="L48" i="1"/>
  <c r="L47" i="1"/>
  <c r="L46" i="1"/>
  <c r="K45" i="1"/>
  <c r="J45" i="1"/>
  <c r="I45" i="1"/>
  <c r="H45" i="1"/>
  <c r="L45" i="1" s="1"/>
  <c r="G45" i="1"/>
  <c r="L43" i="1"/>
  <c r="L42" i="1"/>
  <c r="L44" i="1"/>
  <c r="K41" i="1"/>
  <c r="J41" i="1"/>
  <c r="I41" i="1"/>
  <c r="H41" i="1"/>
  <c r="L41" i="1" s="1"/>
  <c r="G41" i="1"/>
  <c r="G50" i="1" s="1"/>
  <c r="G58" i="1" s="1"/>
  <c r="J30" i="1"/>
  <c r="I28" i="1"/>
  <c r="H28" i="1"/>
  <c r="G28" i="1"/>
  <c r="I25" i="1"/>
  <c r="H25" i="1"/>
  <c r="G25" i="1"/>
  <c r="J29" i="1"/>
  <c r="J27" i="1"/>
  <c r="J26" i="1"/>
  <c r="J19" i="1"/>
  <c r="J18" i="1"/>
  <c r="J22" i="1"/>
  <c r="J21" i="1"/>
  <c r="J20" i="1"/>
  <c r="I17" i="1"/>
  <c r="H17" i="1"/>
  <c r="G17" i="1"/>
  <c r="J9" i="1"/>
  <c r="I8" i="1"/>
  <c r="H8" i="1"/>
  <c r="H23" i="1" s="1"/>
  <c r="G8" i="1"/>
  <c r="H50" i="1" l="1"/>
  <c r="H58" i="1" s="1"/>
  <c r="L50" i="1"/>
  <c r="I58" i="1"/>
  <c r="L58" i="1" s="1"/>
  <c r="H24" i="1"/>
  <c r="J28" i="1"/>
  <c r="I23" i="1"/>
  <c r="J23" i="1" s="1"/>
  <c r="I24" i="1"/>
  <c r="J17" i="1"/>
  <c r="G23" i="1"/>
  <c r="G24" i="1"/>
  <c r="J24" i="1"/>
  <c r="H31" i="1"/>
  <c r="J8" i="1"/>
  <c r="J25" i="1"/>
  <c r="J16" i="1"/>
  <c r="J12" i="1"/>
  <c r="J13" i="1"/>
  <c r="J14" i="1"/>
  <c r="J15" i="1"/>
  <c r="J11" i="1"/>
  <c r="G31" i="1" l="1"/>
  <c r="G59" i="1" s="1"/>
  <c r="I31" i="1"/>
  <c r="J31" i="1" s="1"/>
  <c r="F31" i="2"/>
  <c r="E31" i="2"/>
  <c r="D31" i="2"/>
  <c r="C31" i="2"/>
  <c r="F35" i="2"/>
  <c r="D12" i="2"/>
  <c r="C12" i="2"/>
  <c r="G12" i="2"/>
  <c r="G16" i="2" s="1"/>
  <c r="F12" i="2"/>
  <c r="E12" i="2"/>
  <c r="G8" i="2"/>
  <c r="F8" i="2"/>
  <c r="F16" i="2" s="1"/>
  <c r="E8" i="2"/>
  <c r="D8" i="2"/>
  <c r="C8" i="2"/>
  <c r="K60" i="1"/>
  <c r="E16" i="2" l="1"/>
  <c r="E35" i="2"/>
  <c r="D35" i="2"/>
  <c r="D16" i="2"/>
  <c r="J60" i="1"/>
  <c r="H32" i="1"/>
  <c r="I32" i="1"/>
  <c r="C35" i="2"/>
  <c r="J32" i="1" l="1"/>
  <c r="G32" i="1"/>
  <c r="G33" i="1" s="1"/>
  <c r="I33" i="1"/>
  <c r="H59" i="1"/>
  <c r="H60" i="1" s="1"/>
  <c r="H33" i="1"/>
  <c r="G60" i="1"/>
  <c r="I59" i="1"/>
  <c r="I60" i="1" s="1"/>
  <c r="J33" i="1" l="1"/>
  <c r="L60" i="1"/>
</calcChain>
</file>

<file path=xl/sharedStrings.xml><?xml version="1.0" encoding="utf-8"?>
<sst xmlns="http://schemas.openxmlformats.org/spreadsheetml/2006/main" count="105" uniqueCount="81">
  <si>
    <t>BALANÇO ORÇAMENTÁRIO</t>
  </si>
  <si>
    <t>ORÇAMENTOS FISCAL E DA SEGURIDADE SOCIAL</t>
  </si>
  <si>
    <t>RECEITAS ORÇAMENTÁRIAS</t>
  </si>
  <si>
    <t>Previsão Inicial (a)</t>
  </si>
  <si>
    <t>Previsão Atualizada (b)</t>
  </si>
  <si>
    <t>Saldo d= (c-b)</t>
  </si>
  <si>
    <t>Receitas Realizadas ( c )</t>
  </si>
  <si>
    <t>&lt;FUNDO MUNICIPAL&gt;</t>
  </si>
  <si>
    <t>COMPETÊNCIA:</t>
  </si>
  <si>
    <t>Receitas Correntes (I)</t>
  </si>
  <si>
    <t>Receita Tributária</t>
  </si>
  <si>
    <t>Receita de Contribuições</t>
  </si>
  <si>
    <t>Receita Patrimonial</t>
  </si>
  <si>
    <t>Receita Agropecuária</t>
  </si>
  <si>
    <t>Receita Industrial</t>
  </si>
  <si>
    <t>Receita de Serviços</t>
  </si>
  <si>
    <t>Transferências Correntes</t>
  </si>
  <si>
    <t>Outras Receitas Correntes</t>
  </si>
  <si>
    <t>Receitas de Capital (II)</t>
  </si>
  <si>
    <t>Operações de Crédito</t>
  </si>
  <si>
    <t>Alienação de Bens</t>
  </si>
  <si>
    <t>Amortizações de Empréstimos</t>
  </si>
  <si>
    <t>Transferências de Capital</t>
  </si>
  <si>
    <t>Outras Receitas de Capital</t>
  </si>
  <si>
    <t>Operações de Crédito Internas</t>
  </si>
  <si>
    <t>Mobiliária</t>
  </si>
  <si>
    <t>Contratual</t>
  </si>
  <si>
    <t>Operações de Crédito Externas</t>
  </si>
  <si>
    <t>Superávit Financeiro</t>
  </si>
  <si>
    <t>Reabertura de Créditos Adicionais</t>
  </si>
  <si>
    <t>DESPESAS ORÇAMENTÁRIAS</t>
  </si>
  <si>
    <t>Dotação Inicial (e)</t>
  </si>
  <si>
    <t>Dotação Atualizada (f)</t>
  </si>
  <si>
    <t>Despesas Empenhadas (g)</t>
  </si>
  <si>
    <t>Despesas Liquidadas (h)</t>
  </si>
  <si>
    <t>Despesas Pagas (i)</t>
  </si>
  <si>
    <t>Saldo da dotação (j) =(f-g)</t>
  </si>
  <si>
    <t>Pessoal e Encargos Sociais</t>
  </si>
  <si>
    <t>Juros e Encargos da Dívida</t>
  </si>
  <si>
    <t>Outras Despesas Correntes</t>
  </si>
  <si>
    <t>Investimentos</t>
  </si>
  <si>
    <t>Inversões Financeiras</t>
  </si>
  <si>
    <t>Amortização da Dívida</t>
  </si>
  <si>
    <t>Amortização da Dívida Interna</t>
  </si>
  <si>
    <t>Dívida mobiliária</t>
  </si>
  <si>
    <t>Outras Dívidas</t>
  </si>
  <si>
    <t>Amortização da Dívida Externa</t>
  </si>
  <si>
    <t>Dívida Mobiliária</t>
  </si>
  <si>
    <t>EXECUÇÃO DE RESTOS A PAGAR NÃO PROCESSADOS</t>
  </si>
  <si>
    <t>Inscritos</t>
  </si>
  <si>
    <t>Despesas Correntes</t>
  </si>
  <si>
    <t>Despesas de Capital</t>
  </si>
  <si>
    <t>Em Exercícios Anteriores (a)</t>
  </si>
  <si>
    <t>Em 31 de Dezembro do Exercicio Anterior (b)</t>
  </si>
  <si>
    <t>Liquidados ( c )</t>
  </si>
  <si>
    <t>Pagos ( d)</t>
  </si>
  <si>
    <t>Cancelados (e)</t>
  </si>
  <si>
    <t xml:space="preserve">COMPETÊNCIA: </t>
  </si>
  <si>
    <t>TOTAL</t>
  </si>
  <si>
    <t>Notas:</t>
  </si>
  <si>
    <t>SUBTOTAL DAS RECEITAS (III) = (I + II)</t>
  </si>
  <si>
    <t>Operações de Crédito / Refinanciamento (IV)</t>
  </si>
  <si>
    <t>SUBTOTAL COM REFINANCIAMENTO (V) = (III + IV)</t>
  </si>
  <si>
    <t>Déficit (VI)</t>
  </si>
  <si>
    <t>TOTAL (VII) = (V + VI)</t>
  </si>
  <si>
    <t xml:space="preserve">Saldos de Exercícios Anteriores </t>
  </si>
  <si>
    <t>Despesas Correntes (VIII)</t>
  </si>
  <si>
    <t>Despesas de Capital (IX)</t>
  </si>
  <si>
    <t>Reserva de Contingência (X)</t>
  </si>
  <si>
    <t>Recursos Arrecadados em Exercícios Anteriores</t>
  </si>
  <si>
    <t>SUBTOTAL DAS DESPESAS (XI)=(VIII+IX+X)</t>
  </si>
  <si>
    <t>Amortização da Dívida/ Refinanciamento (XII)</t>
  </si>
  <si>
    <t>SUBTOTAL COM REFINANCIAMENTO (XIII)= (XI + XII)</t>
  </si>
  <si>
    <t>Superávit (XIII)</t>
  </si>
  <si>
    <t>TOTAL (XIV) = (XII + XIII)</t>
  </si>
  <si>
    <t>Reserva do RPPS</t>
  </si>
  <si>
    <t>Saldo (f)= (a+b-c-e)</t>
  </si>
  <si>
    <t xml:space="preserve">EXECUÇÃO DE RESTOS A PAGAR PROCESSADOS </t>
  </si>
  <si>
    <t>Pagos ( c)</t>
  </si>
  <si>
    <t>Cancelados (d)</t>
  </si>
  <si>
    <t>Saldo (f)= (a+b-c-d)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</si>
</sst>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horizontal="center"/>
    </xf>
    <xf numFmtId="0" fontId="2" fillId="3" borderId="1" xfId="0" applyFont="1" applyFill="1" applyBorder="1"/>
    <xf numFmtId="0" fontId="0" fillId="0" borderId="2" xfId="0" applyBorder="1"/>
    <xf numFmtId="0" fontId="2" fillId="3" borderId="2" xfId="0" applyFont="1" applyFill="1" applyBorder="1"/>
    <xf numFmtId="43" fontId="0" fillId="3" borderId="2" xfId="1" applyFont="1" applyFill="1" applyBorder="1"/>
    <xf numFmtId="0" fontId="2" fillId="3" borderId="3" xfId="0" applyFont="1" applyFill="1" applyBorder="1"/>
    <xf numFmtId="43" fontId="0" fillId="3" borderId="3" xfId="0" applyNumberForma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43" fontId="0" fillId="3" borderId="1" xfId="1" applyFont="1" applyFill="1" applyBorder="1"/>
    <xf numFmtId="43" fontId="0" fillId="0" borderId="2" xfId="1" applyFont="1" applyBorder="1"/>
    <xf numFmtId="43" fontId="0" fillId="0" borderId="2" xfId="0" applyNumberFormat="1" applyBorder="1"/>
    <xf numFmtId="0" fontId="0" fillId="0" borderId="8" xfId="0" applyBorder="1"/>
    <xf numFmtId="43" fontId="0" fillId="3" borderId="4" xfId="1" applyFont="1" applyFill="1" applyBorder="1"/>
    <xf numFmtId="43" fontId="0" fillId="0" borderId="2" xfId="1" applyFont="1" applyFill="1" applyBorder="1"/>
    <xf numFmtId="43" fontId="0" fillId="0" borderId="3" xfId="1" applyFont="1" applyFill="1" applyBorder="1"/>
    <xf numFmtId="0" fontId="4" fillId="0" borderId="0" xfId="0" applyFont="1"/>
    <xf numFmtId="0" fontId="3" fillId="0" borderId="0" xfId="0" applyFont="1" applyAlignment="1">
      <alignment horizontal="center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3" borderId="2" xfId="0" applyFont="1" applyFill="1" applyBorder="1"/>
    <xf numFmtId="43" fontId="4" fillId="3" borderId="2" xfId="1" applyFont="1" applyFill="1" applyBorder="1"/>
    <xf numFmtId="43" fontId="4" fillId="3" borderId="8" xfId="1" applyFont="1" applyFill="1" applyBorder="1"/>
    <xf numFmtId="0" fontId="4" fillId="0" borderId="2" xfId="0" applyFont="1" applyBorder="1"/>
    <xf numFmtId="43" fontId="4" fillId="0" borderId="2" xfId="1" applyFont="1" applyBorder="1"/>
    <xf numFmtId="43" fontId="4" fillId="0" borderId="8" xfId="1" applyFont="1" applyBorder="1"/>
    <xf numFmtId="0" fontId="4" fillId="0" borderId="8" xfId="0" applyFont="1" applyBorder="1"/>
    <xf numFmtId="43" fontId="4" fillId="3" borderId="2" xfId="0" applyNumberFormat="1" applyFont="1" applyFill="1" applyBorder="1"/>
    <xf numFmtId="43" fontId="4" fillId="3" borderId="8" xfId="0" applyNumberFormat="1" applyFont="1" applyFill="1" applyBorder="1"/>
    <xf numFmtId="0" fontId="3" fillId="0" borderId="2" xfId="0" applyFont="1" applyBorder="1"/>
    <xf numFmtId="0" fontId="3" fillId="2" borderId="2" xfId="0" applyFont="1" applyFill="1" applyBorder="1"/>
    <xf numFmtId="43" fontId="4" fillId="2" borderId="2" xfId="0" applyNumberFormat="1" applyFont="1" applyFill="1" applyBorder="1"/>
    <xf numFmtId="43" fontId="4" fillId="2" borderId="8" xfId="0" applyNumberFormat="1" applyFont="1" applyFill="1" applyBorder="1"/>
    <xf numFmtId="43" fontId="4" fillId="2" borderId="2" xfId="1" applyFont="1" applyFill="1" applyBorder="1"/>
    <xf numFmtId="43" fontId="4" fillId="2" borderId="8" xfId="1" applyFont="1" applyFill="1" applyBorder="1"/>
    <xf numFmtId="0" fontId="3" fillId="2" borderId="3" xfId="0" applyFont="1" applyFill="1" applyBorder="1"/>
    <xf numFmtId="43" fontId="4" fillId="2" borderId="3" xfId="0" applyNumberFormat="1" applyFont="1" applyFill="1" applyBorder="1"/>
    <xf numFmtId="43" fontId="4" fillId="2" borderId="5" xfId="0" applyNumberFormat="1" applyFont="1" applyFill="1" applyBorder="1"/>
    <xf numFmtId="0" fontId="3" fillId="0" borderId="1" xfId="0" applyFont="1" applyFill="1" applyBorder="1" applyAlignment="1">
      <alignment horizontal="left" wrapText="1"/>
    </xf>
    <xf numFmtId="0" fontId="3" fillId="0" borderId="3" xfId="0" applyFont="1" applyBorder="1"/>
    <xf numFmtId="0" fontId="4" fillId="0" borderId="3" xfId="0" applyFont="1" applyBorder="1"/>
    <xf numFmtId="43" fontId="4" fillId="0" borderId="2" xfId="0" applyNumberFormat="1" applyFont="1" applyBorder="1"/>
    <xf numFmtId="43" fontId="3" fillId="2" borderId="2" xfId="1" applyFont="1" applyFill="1" applyBorder="1"/>
    <xf numFmtId="43" fontId="3" fillId="2" borderId="2" xfId="0" applyNumberFormat="1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4" fillId="2" borderId="2" xfId="0" applyFont="1" applyFill="1" applyBorder="1"/>
    <xf numFmtId="0" fontId="3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wrapText="1"/>
    </xf>
    <xf numFmtId="43" fontId="3" fillId="4" borderId="1" xfId="1" applyFont="1" applyFill="1" applyBorder="1" applyAlignment="1">
      <alignment horizontal="center" wrapText="1"/>
    </xf>
    <xf numFmtId="43" fontId="3" fillId="4" borderId="3" xfId="1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4"/>
  <sheetViews>
    <sheetView showGridLines="0" tabSelected="1" workbookViewId="0">
      <selection activeCell="G66" sqref="G66"/>
    </sheetView>
  </sheetViews>
  <sheetFormatPr defaultRowHeight="12.75" x14ac:dyDescent="0.2"/>
  <cols>
    <col min="1" max="1" width="7.5703125" style="18" customWidth="1"/>
    <col min="2" max="5" width="9.140625" style="18" hidden="1" customWidth="1"/>
    <col min="6" max="6" width="47.28515625" style="18" bestFit="1" customWidth="1"/>
    <col min="7" max="7" width="14" style="18" customWidth="1"/>
    <col min="8" max="8" width="17.42578125" style="18" customWidth="1"/>
    <col min="9" max="9" width="20.85546875" style="18" customWidth="1"/>
    <col min="10" max="10" width="19.42578125" style="18" customWidth="1"/>
    <col min="11" max="11" width="14.85546875" style="18" customWidth="1"/>
    <col min="12" max="12" width="20.140625" style="18" customWidth="1"/>
    <col min="13" max="16384" width="9.140625" style="18"/>
  </cols>
  <sheetData>
    <row r="1" spans="6:10" x14ac:dyDescent="0.2">
      <c r="F1" s="50" t="s">
        <v>7</v>
      </c>
      <c r="G1" s="50"/>
      <c r="H1" s="50"/>
      <c r="I1" s="50"/>
      <c r="J1" s="50"/>
    </row>
    <row r="2" spans="6:10" x14ac:dyDescent="0.2">
      <c r="F2" s="50" t="s">
        <v>0</v>
      </c>
      <c r="G2" s="50"/>
      <c r="H2" s="50"/>
      <c r="I2" s="50"/>
      <c r="J2" s="50"/>
    </row>
    <row r="3" spans="6:10" x14ac:dyDescent="0.2">
      <c r="F3" s="50" t="s">
        <v>1</v>
      </c>
      <c r="G3" s="50"/>
      <c r="H3" s="50"/>
      <c r="I3" s="50"/>
      <c r="J3" s="50"/>
    </row>
    <row r="4" spans="6:10" x14ac:dyDescent="0.2">
      <c r="F4" s="50" t="s">
        <v>8</v>
      </c>
      <c r="G4" s="50"/>
      <c r="H4" s="50"/>
      <c r="I4" s="50"/>
      <c r="J4" s="50"/>
    </row>
    <row r="5" spans="6:10" x14ac:dyDescent="0.2">
      <c r="F5" s="19"/>
      <c r="G5" s="19"/>
      <c r="H5" s="19"/>
      <c r="I5" s="19"/>
      <c r="J5" s="19"/>
    </row>
    <row r="6" spans="6:10" x14ac:dyDescent="0.2">
      <c r="F6" s="19"/>
      <c r="G6" s="19"/>
      <c r="H6" s="19"/>
      <c r="I6" s="19"/>
      <c r="J6" s="19"/>
    </row>
    <row r="7" spans="6:10" x14ac:dyDescent="0.2">
      <c r="F7" s="20" t="s">
        <v>2</v>
      </c>
      <c r="G7" s="21" t="s">
        <v>3</v>
      </c>
      <c r="H7" s="21" t="s">
        <v>4</v>
      </c>
      <c r="I7" s="22" t="s">
        <v>6</v>
      </c>
      <c r="J7" s="21" t="s">
        <v>5</v>
      </c>
    </row>
    <row r="8" spans="6:10" x14ac:dyDescent="0.2">
      <c r="F8" s="23" t="s">
        <v>9</v>
      </c>
      <c r="G8" s="24">
        <f>SUM(G9:G16)</f>
        <v>0</v>
      </c>
      <c r="H8" s="24">
        <f>SUM(H9:H16)</f>
        <v>0</v>
      </c>
      <c r="I8" s="25">
        <f>SUM(I9:I16)</f>
        <v>0</v>
      </c>
      <c r="J8" s="24">
        <f>I8-H8</f>
        <v>0</v>
      </c>
    </row>
    <row r="9" spans="6:10" x14ac:dyDescent="0.2">
      <c r="F9" s="26" t="s">
        <v>10</v>
      </c>
      <c r="G9" s="27"/>
      <c r="H9" s="27"/>
      <c r="I9" s="28"/>
      <c r="J9" s="27">
        <f>I9-H9</f>
        <v>0</v>
      </c>
    </row>
    <row r="10" spans="6:10" x14ac:dyDescent="0.2">
      <c r="F10" s="26" t="s">
        <v>11</v>
      </c>
      <c r="G10" s="27"/>
      <c r="H10" s="27"/>
      <c r="I10" s="28"/>
      <c r="J10" s="27">
        <f>I10-H10</f>
        <v>0</v>
      </c>
    </row>
    <row r="11" spans="6:10" x14ac:dyDescent="0.2">
      <c r="F11" s="26" t="s">
        <v>12</v>
      </c>
      <c r="G11" s="27"/>
      <c r="H11" s="27"/>
      <c r="I11" s="28"/>
      <c r="J11" s="27">
        <f>I11-H11</f>
        <v>0</v>
      </c>
    </row>
    <row r="12" spans="6:10" x14ac:dyDescent="0.2">
      <c r="F12" s="26" t="s">
        <v>13</v>
      </c>
      <c r="G12" s="27"/>
      <c r="H12" s="27"/>
      <c r="I12" s="28"/>
      <c r="J12" s="27">
        <f t="shared" ref="J12:J22" si="0">I12-H12</f>
        <v>0</v>
      </c>
    </row>
    <row r="13" spans="6:10" x14ac:dyDescent="0.2">
      <c r="F13" s="26" t="s">
        <v>14</v>
      </c>
      <c r="G13" s="27"/>
      <c r="H13" s="27"/>
      <c r="I13" s="28"/>
      <c r="J13" s="27">
        <f t="shared" si="0"/>
        <v>0</v>
      </c>
    </row>
    <row r="14" spans="6:10" x14ac:dyDescent="0.2">
      <c r="F14" s="26" t="s">
        <v>15</v>
      </c>
      <c r="G14" s="27"/>
      <c r="H14" s="27"/>
      <c r="I14" s="28"/>
      <c r="J14" s="27">
        <f t="shared" si="0"/>
        <v>0</v>
      </c>
    </row>
    <row r="15" spans="6:10" x14ac:dyDescent="0.2">
      <c r="F15" s="26" t="s">
        <v>16</v>
      </c>
      <c r="G15" s="27"/>
      <c r="H15" s="27"/>
      <c r="I15" s="28"/>
      <c r="J15" s="27">
        <f t="shared" si="0"/>
        <v>0</v>
      </c>
    </row>
    <row r="16" spans="6:10" x14ac:dyDescent="0.2">
      <c r="F16" s="26" t="s">
        <v>17</v>
      </c>
      <c r="G16" s="27"/>
      <c r="H16" s="27"/>
      <c r="I16" s="28"/>
      <c r="J16" s="27">
        <f t="shared" si="0"/>
        <v>0</v>
      </c>
    </row>
    <row r="17" spans="6:10" x14ac:dyDescent="0.2">
      <c r="F17" s="23" t="s">
        <v>18</v>
      </c>
      <c r="G17" s="24">
        <f>SUM(G18:G22)</f>
        <v>0</v>
      </c>
      <c r="H17" s="24">
        <f>SUM(H18:H22)</f>
        <v>0</v>
      </c>
      <c r="I17" s="25">
        <f>SUM(I18:I22)</f>
        <v>0</v>
      </c>
      <c r="J17" s="24">
        <f>I17-H17</f>
        <v>0</v>
      </c>
    </row>
    <row r="18" spans="6:10" x14ac:dyDescent="0.2">
      <c r="F18" s="26" t="s">
        <v>19</v>
      </c>
      <c r="G18" s="26"/>
      <c r="H18" s="26"/>
      <c r="I18" s="29"/>
      <c r="J18" s="27">
        <f>I18-H18</f>
        <v>0</v>
      </c>
    </row>
    <row r="19" spans="6:10" x14ac:dyDescent="0.2">
      <c r="F19" s="26" t="s">
        <v>20</v>
      </c>
      <c r="G19" s="26"/>
      <c r="H19" s="26"/>
      <c r="I19" s="29"/>
      <c r="J19" s="27">
        <f>I19-H19</f>
        <v>0</v>
      </c>
    </row>
    <row r="20" spans="6:10" x14ac:dyDescent="0.2">
      <c r="F20" s="26" t="s">
        <v>21</v>
      </c>
      <c r="G20" s="26"/>
      <c r="H20" s="26"/>
      <c r="I20" s="29"/>
      <c r="J20" s="27">
        <f t="shared" si="0"/>
        <v>0</v>
      </c>
    </row>
    <row r="21" spans="6:10" x14ac:dyDescent="0.2">
      <c r="F21" s="26" t="s">
        <v>22</v>
      </c>
      <c r="G21" s="26"/>
      <c r="H21" s="26"/>
      <c r="I21" s="29"/>
      <c r="J21" s="27">
        <f t="shared" si="0"/>
        <v>0</v>
      </c>
    </row>
    <row r="22" spans="6:10" x14ac:dyDescent="0.2">
      <c r="F22" s="26" t="s">
        <v>23</v>
      </c>
      <c r="G22" s="26"/>
      <c r="H22" s="26"/>
      <c r="I22" s="28"/>
      <c r="J22" s="27">
        <f t="shared" si="0"/>
        <v>0</v>
      </c>
    </row>
    <row r="23" spans="6:10" x14ac:dyDescent="0.2">
      <c r="F23" s="23" t="s">
        <v>60</v>
      </c>
      <c r="G23" s="30">
        <f>G8+G17</f>
        <v>0</v>
      </c>
      <c r="H23" s="30">
        <f>H8+H17</f>
        <v>0</v>
      </c>
      <c r="I23" s="31">
        <f>I8+I17</f>
        <v>0</v>
      </c>
      <c r="J23" s="24">
        <f>I23-H23</f>
        <v>0</v>
      </c>
    </row>
    <row r="24" spans="6:10" x14ac:dyDescent="0.2">
      <c r="F24" s="23" t="s">
        <v>61</v>
      </c>
      <c r="G24" s="24">
        <f>G25+G28</f>
        <v>0</v>
      </c>
      <c r="H24" s="24">
        <f>H25+H28</f>
        <v>0</v>
      </c>
      <c r="I24" s="25">
        <f>I25+I28</f>
        <v>0</v>
      </c>
      <c r="J24" s="24">
        <f>I24-H24</f>
        <v>0</v>
      </c>
    </row>
    <row r="25" spans="6:10" x14ac:dyDescent="0.2">
      <c r="F25" s="32" t="s">
        <v>24</v>
      </c>
      <c r="G25" s="27">
        <f>SUM(G26:G27)</f>
        <v>0</v>
      </c>
      <c r="H25" s="27">
        <f t="shared" ref="H25:I25" si="1">SUM(H26:H27)</f>
        <v>0</v>
      </c>
      <c r="I25" s="28">
        <f t="shared" si="1"/>
        <v>0</v>
      </c>
      <c r="J25" s="27">
        <f>I25-H25</f>
        <v>0</v>
      </c>
    </row>
    <row r="26" spans="6:10" x14ac:dyDescent="0.2">
      <c r="F26" s="26" t="s">
        <v>25</v>
      </c>
      <c r="G26" s="26"/>
      <c r="H26" s="26"/>
      <c r="I26" s="29"/>
      <c r="J26" s="27">
        <f t="shared" ref="J26:J29" si="2">I26-H26</f>
        <v>0</v>
      </c>
    </row>
    <row r="27" spans="6:10" x14ac:dyDescent="0.2">
      <c r="F27" s="26" t="s">
        <v>26</v>
      </c>
      <c r="G27" s="26"/>
      <c r="H27" s="26"/>
      <c r="I27" s="29"/>
      <c r="J27" s="27">
        <f t="shared" si="2"/>
        <v>0</v>
      </c>
    </row>
    <row r="28" spans="6:10" x14ac:dyDescent="0.2">
      <c r="F28" s="32" t="s">
        <v>27</v>
      </c>
      <c r="G28" s="27">
        <f>SUM(G29:G30)</f>
        <v>0</v>
      </c>
      <c r="H28" s="27">
        <f t="shared" ref="H28:I28" si="3">SUM(H29:H30)</f>
        <v>0</v>
      </c>
      <c r="I28" s="28">
        <f t="shared" si="3"/>
        <v>0</v>
      </c>
      <c r="J28" s="27">
        <f>I28-H28</f>
        <v>0</v>
      </c>
    </row>
    <row r="29" spans="6:10" x14ac:dyDescent="0.2">
      <c r="F29" s="26" t="s">
        <v>25</v>
      </c>
      <c r="G29" s="26"/>
      <c r="H29" s="26"/>
      <c r="I29" s="29"/>
      <c r="J29" s="27">
        <f t="shared" si="2"/>
        <v>0</v>
      </c>
    </row>
    <row r="30" spans="6:10" x14ac:dyDescent="0.2">
      <c r="F30" s="26" t="s">
        <v>26</v>
      </c>
      <c r="G30" s="26"/>
      <c r="H30" s="26"/>
      <c r="I30" s="29"/>
      <c r="J30" s="27">
        <f>I30-H30</f>
        <v>0</v>
      </c>
    </row>
    <row r="31" spans="6:10" x14ac:dyDescent="0.2">
      <c r="F31" s="33" t="s">
        <v>62</v>
      </c>
      <c r="G31" s="34">
        <f>G24+G23</f>
        <v>0</v>
      </c>
      <c r="H31" s="34">
        <f>H24+H23</f>
        <v>0</v>
      </c>
      <c r="I31" s="35">
        <f>I24+I23</f>
        <v>0</v>
      </c>
      <c r="J31" s="34">
        <f>I31-H31</f>
        <v>0</v>
      </c>
    </row>
    <row r="32" spans="6:10" x14ac:dyDescent="0.2">
      <c r="F32" s="33" t="s">
        <v>63</v>
      </c>
      <c r="G32" s="36">
        <f>IF(G31&gt;G58,0,G58-G31)</f>
        <v>0</v>
      </c>
      <c r="H32" s="36">
        <f>IF(H31&gt;H58,0,H58-H31)</f>
        <v>0</v>
      </c>
      <c r="I32" s="37">
        <f>IF(I31&gt;I58,0,I58-I31)</f>
        <v>0</v>
      </c>
      <c r="J32" s="34">
        <f>I32-H32</f>
        <v>0</v>
      </c>
    </row>
    <row r="33" spans="6:12" x14ac:dyDescent="0.2">
      <c r="F33" s="38" t="s">
        <v>64</v>
      </c>
      <c r="G33" s="39">
        <f>G31+G32</f>
        <v>0</v>
      </c>
      <c r="H33" s="39">
        <f t="shared" ref="H33:I33" si="4">H31+H32</f>
        <v>0</v>
      </c>
      <c r="I33" s="40">
        <f t="shared" si="4"/>
        <v>0</v>
      </c>
      <c r="J33" s="39">
        <f>I33-H33</f>
        <v>0</v>
      </c>
    </row>
    <row r="34" spans="6:12" ht="15" customHeight="1" x14ac:dyDescent="0.2">
      <c r="F34" s="51" t="s">
        <v>65</v>
      </c>
      <c r="G34" s="53">
        <f>SUM(G36:G38)</f>
        <v>0</v>
      </c>
      <c r="H34" s="53">
        <f>SUM(H36:H38)</f>
        <v>0</v>
      </c>
      <c r="I34" s="53">
        <f>SUM(I36:I38)</f>
        <v>0</v>
      </c>
      <c r="J34" s="53">
        <f>I34-H34</f>
        <v>0</v>
      </c>
    </row>
    <row r="35" spans="6:12" x14ac:dyDescent="0.2">
      <c r="F35" s="52"/>
      <c r="G35" s="54"/>
      <c r="H35" s="54"/>
      <c r="I35" s="54"/>
      <c r="J35" s="54"/>
    </row>
    <row r="36" spans="6:12" x14ac:dyDescent="0.2">
      <c r="F36" s="41" t="s">
        <v>69</v>
      </c>
      <c r="G36" s="41"/>
      <c r="H36" s="41"/>
      <c r="I36" s="41"/>
      <c r="J36" s="41"/>
    </row>
    <row r="37" spans="6:12" x14ac:dyDescent="0.2">
      <c r="F37" s="32" t="s">
        <v>28</v>
      </c>
      <c r="G37" s="26"/>
      <c r="H37" s="26"/>
      <c r="I37" s="26"/>
      <c r="J37" s="26"/>
    </row>
    <row r="38" spans="6:12" x14ac:dyDescent="0.2">
      <c r="F38" s="42" t="s">
        <v>29</v>
      </c>
      <c r="G38" s="43"/>
      <c r="H38" s="43"/>
      <c r="I38" s="43"/>
      <c r="J38" s="43"/>
    </row>
    <row r="40" spans="6:12" x14ac:dyDescent="0.2">
      <c r="F40" s="20" t="s">
        <v>30</v>
      </c>
      <c r="G40" s="20" t="s">
        <v>31</v>
      </c>
      <c r="H40" s="20" t="s">
        <v>32</v>
      </c>
      <c r="I40" s="20" t="s">
        <v>33</v>
      </c>
      <c r="J40" s="20" t="s">
        <v>34</v>
      </c>
      <c r="K40" s="20" t="s">
        <v>35</v>
      </c>
      <c r="L40" s="20" t="s">
        <v>36</v>
      </c>
    </row>
    <row r="41" spans="6:12" x14ac:dyDescent="0.2">
      <c r="F41" s="33" t="s">
        <v>66</v>
      </c>
      <c r="G41" s="36">
        <f>SUM(G42:G44)</f>
        <v>0</v>
      </c>
      <c r="H41" s="36">
        <f>SUM(H42:H44)</f>
        <v>0</v>
      </c>
      <c r="I41" s="36">
        <f>SUM(I42:I44)</f>
        <v>0</v>
      </c>
      <c r="J41" s="36">
        <f>SUM(J42:J44)</f>
        <v>0</v>
      </c>
      <c r="K41" s="36">
        <f>SUM(K42:K44)</f>
        <v>0</v>
      </c>
      <c r="L41" s="36">
        <f>H41-I41</f>
        <v>0</v>
      </c>
    </row>
    <row r="42" spans="6:12" x14ac:dyDescent="0.2">
      <c r="F42" s="26" t="s">
        <v>37</v>
      </c>
      <c r="G42" s="26"/>
      <c r="H42" s="26"/>
      <c r="I42" s="26"/>
      <c r="J42" s="26"/>
      <c r="K42" s="26"/>
      <c r="L42" s="44">
        <f t="shared" ref="L42:L43" si="5">H42-I42</f>
        <v>0</v>
      </c>
    </row>
    <row r="43" spans="6:12" x14ac:dyDescent="0.2">
      <c r="F43" s="26" t="s">
        <v>38</v>
      </c>
      <c r="G43" s="26"/>
      <c r="H43" s="26"/>
      <c r="I43" s="26"/>
      <c r="J43" s="26"/>
      <c r="K43" s="26"/>
      <c r="L43" s="44">
        <f t="shared" si="5"/>
        <v>0</v>
      </c>
    </row>
    <row r="44" spans="6:12" x14ac:dyDescent="0.2">
      <c r="F44" s="26" t="s">
        <v>39</v>
      </c>
      <c r="G44" s="27"/>
      <c r="H44" s="44"/>
      <c r="I44" s="27"/>
      <c r="J44" s="27"/>
      <c r="K44" s="27"/>
      <c r="L44" s="44">
        <f t="shared" ref="L44:L52" si="6">H44-I44</f>
        <v>0</v>
      </c>
    </row>
    <row r="45" spans="6:12" x14ac:dyDescent="0.2">
      <c r="F45" s="33" t="s">
        <v>67</v>
      </c>
      <c r="G45" s="45">
        <f>SUM(G46:G48)</f>
        <v>0</v>
      </c>
      <c r="H45" s="45">
        <f>SUM(H46:H48)</f>
        <v>0</v>
      </c>
      <c r="I45" s="45">
        <f>SUM(I46:I48)</f>
        <v>0</v>
      </c>
      <c r="J45" s="45">
        <f>SUM(J46:J48)</f>
        <v>0</v>
      </c>
      <c r="K45" s="45">
        <f>SUM(K46:K48)</f>
        <v>0</v>
      </c>
      <c r="L45" s="46">
        <f t="shared" si="6"/>
        <v>0</v>
      </c>
    </row>
    <row r="46" spans="6:12" x14ac:dyDescent="0.2">
      <c r="F46" s="26" t="s">
        <v>40</v>
      </c>
      <c r="G46" s="27"/>
      <c r="H46" s="44"/>
      <c r="I46" s="26"/>
      <c r="J46" s="26"/>
      <c r="K46" s="26"/>
      <c r="L46" s="44">
        <f t="shared" si="6"/>
        <v>0</v>
      </c>
    </row>
    <row r="47" spans="6:12" x14ac:dyDescent="0.2">
      <c r="F47" s="26" t="s">
        <v>41</v>
      </c>
      <c r="G47" s="26"/>
      <c r="H47" s="26"/>
      <c r="I47" s="26"/>
      <c r="J47" s="26"/>
      <c r="K47" s="26"/>
      <c r="L47" s="44">
        <f t="shared" si="6"/>
        <v>0</v>
      </c>
    </row>
    <row r="48" spans="6:12" x14ac:dyDescent="0.2">
      <c r="F48" s="26" t="s">
        <v>42</v>
      </c>
      <c r="G48" s="26"/>
      <c r="H48" s="26"/>
      <c r="I48" s="26"/>
      <c r="J48" s="26"/>
      <c r="K48" s="26"/>
      <c r="L48" s="44">
        <f t="shared" si="6"/>
        <v>0</v>
      </c>
    </row>
    <row r="49" spans="6:12" x14ac:dyDescent="0.2">
      <c r="F49" s="33" t="s">
        <v>68</v>
      </c>
      <c r="G49" s="33"/>
      <c r="H49" s="33"/>
      <c r="I49" s="33"/>
      <c r="J49" s="33"/>
      <c r="K49" s="33"/>
      <c r="L49" s="46">
        <f t="shared" si="6"/>
        <v>0</v>
      </c>
    </row>
    <row r="50" spans="6:12" x14ac:dyDescent="0.2">
      <c r="F50" s="47" t="s">
        <v>70</v>
      </c>
      <c r="G50" s="48">
        <f>G41+G45+G49</f>
        <v>0</v>
      </c>
      <c r="H50" s="48">
        <f t="shared" ref="H50:J50" si="7">H41+H45+H49</f>
        <v>0</v>
      </c>
      <c r="I50" s="48">
        <f t="shared" si="7"/>
        <v>0</v>
      </c>
      <c r="J50" s="48">
        <f t="shared" si="7"/>
        <v>0</v>
      </c>
      <c r="K50" s="48">
        <f>K41+K45+K49</f>
        <v>0</v>
      </c>
      <c r="L50" s="48">
        <f t="shared" si="6"/>
        <v>0</v>
      </c>
    </row>
    <row r="51" spans="6:12" x14ac:dyDescent="0.2">
      <c r="F51" s="33" t="s">
        <v>71</v>
      </c>
      <c r="G51" s="36">
        <f>G52+G55</f>
        <v>0</v>
      </c>
      <c r="H51" s="36">
        <f t="shared" ref="H51:K51" si="8">H52+H55</f>
        <v>0</v>
      </c>
      <c r="I51" s="36">
        <f t="shared" si="8"/>
        <v>0</v>
      </c>
      <c r="J51" s="36">
        <f t="shared" si="8"/>
        <v>0</v>
      </c>
      <c r="K51" s="36">
        <f t="shared" si="8"/>
        <v>0</v>
      </c>
      <c r="L51" s="46">
        <f t="shared" si="6"/>
        <v>0</v>
      </c>
    </row>
    <row r="52" spans="6:12" x14ac:dyDescent="0.2">
      <c r="F52" s="32" t="s">
        <v>43</v>
      </c>
      <c r="G52" s="27">
        <f>SUM(G53:G54)</f>
        <v>0</v>
      </c>
      <c r="H52" s="27">
        <f t="shared" ref="H52:K52" si="9">SUM(H53:H54)</f>
        <v>0</v>
      </c>
      <c r="I52" s="27">
        <f t="shared" si="9"/>
        <v>0</v>
      </c>
      <c r="J52" s="27">
        <f t="shared" si="9"/>
        <v>0</v>
      </c>
      <c r="K52" s="27">
        <f t="shared" si="9"/>
        <v>0</v>
      </c>
      <c r="L52" s="44">
        <f t="shared" si="6"/>
        <v>0</v>
      </c>
    </row>
    <row r="53" spans="6:12" x14ac:dyDescent="0.2">
      <c r="F53" s="26" t="s">
        <v>44</v>
      </c>
      <c r="G53" s="26"/>
      <c r="H53" s="26"/>
      <c r="I53" s="26"/>
      <c r="J53" s="26"/>
      <c r="K53" s="26"/>
      <c r="L53" s="44">
        <f t="shared" ref="L53:L57" si="10">H53-I53</f>
        <v>0</v>
      </c>
    </row>
    <row r="54" spans="6:12" x14ac:dyDescent="0.2">
      <c r="F54" s="26" t="s">
        <v>45</v>
      </c>
      <c r="G54" s="26"/>
      <c r="H54" s="26"/>
      <c r="I54" s="26"/>
      <c r="J54" s="26"/>
      <c r="K54" s="26"/>
      <c r="L54" s="44">
        <f t="shared" si="10"/>
        <v>0</v>
      </c>
    </row>
    <row r="55" spans="6:12" x14ac:dyDescent="0.2">
      <c r="F55" s="32" t="s">
        <v>46</v>
      </c>
      <c r="G55" s="27">
        <f>SUM(G56+G57)</f>
        <v>0</v>
      </c>
      <c r="H55" s="27">
        <f t="shared" ref="H55:K55" si="11">SUM(H56+H57)</f>
        <v>0</v>
      </c>
      <c r="I55" s="27">
        <f t="shared" si="11"/>
        <v>0</v>
      </c>
      <c r="J55" s="27">
        <f t="shared" si="11"/>
        <v>0</v>
      </c>
      <c r="K55" s="27">
        <f t="shared" si="11"/>
        <v>0</v>
      </c>
      <c r="L55" s="44">
        <f>H55-I55</f>
        <v>0</v>
      </c>
    </row>
    <row r="56" spans="6:12" x14ac:dyDescent="0.2">
      <c r="F56" s="26" t="s">
        <v>47</v>
      </c>
      <c r="G56" s="26"/>
      <c r="H56" s="26"/>
      <c r="I56" s="26"/>
      <c r="J56" s="26"/>
      <c r="K56" s="26"/>
      <c r="L56" s="44">
        <f>H56-I56</f>
        <v>0</v>
      </c>
    </row>
    <row r="57" spans="6:12" x14ac:dyDescent="0.2">
      <c r="F57" s="26" t="s">
        <v>45</v>
      </c>
      <c r="G57" s="26"/>
      <c r="H57" s="26"/>
      <c r="I57" s="26"/>
      <c r="J57" s="26"/>
      <c r="K57" s="26"/>
      <c r="L57" s="44">
        <f t="shared" si="10"/>
        <v>0</v>
      </c>
    </row>
    <row r="58" spans="6:12" x14ac:dyDescent="0.2">
      <c r="F58" s="33" t="s">
        <v>72</v>
      </c>
      <c r="G58" s="34">
        <f>G50+G51</f>
        <v>0</v>
      </c>
      <c r="H58" s="34">
        <f t="shared" ref="H58:K58" si="12">H50+H51</f>
        <v>0</v>
      </c>
      <c r="I58" s="34">
        <f t="shared" si="12"/>
        <v>0</v>
      </c>
      <c r="J58" s="34">
        <f t="shared" si="12"/>
        <v>0</v>
      </c>
      <c r="K58" s="34">
        <f t="shared" si="12"/>
        <v>0</v>
      </c>
      <c r="L58" s="36">
        <f>(H58-I58)</f>
        <v>0</v>
      </c>
    </row>
    <row r="59" spans="6:12" x14ac:dyDescent="0.2">
      <c r="F59" s="33" t="s">
        <v>73</v>
      </c>
      <c r="G59" s="36">
        <f>IF(G31&gt;G58,G31-G58,0)</f>
        <v>0</v>
      </c>
      <c r="H59" s="36">
        <f>IF(H31&gt;H58,H31-H58,0)</f>
        <v>0</v>
      </c>
      <c r="I59" s="36">
        <f>IF(I31&gt;I58,I31-I58,0)</f>
        <v>0</v>
      </c>
      <c r="J59" s="49"/>
      <c r="K59" s="49"/>
      <c r="L59" s="49"/>
    </row>
    <row r="60" spans="6:12" x14ac:dyDescent="0.2">
      <c r="F60" s="33" t="s">
        <v>74</v>
      </c>
      <c r="G60" s="34">
        <f>G58+G59</f>
        <v>0</v>
      </c>
      <c r="H60" s="34">
        <f t="shared" ref="H60:K60" si="13">H58+H59</f>
        <v>0</v>
      </c>
      <c r="I60" s="34">
        <f t="shared" si="13"/>
        <v>0</v>
      </c>
      <c r="J60" s="34">
        <f t="shared" si="13"/>
        <v>0</v>
      </c>
      <c r="K60" s="34">
        <f t="shared" si="13"/>
        <v>0</v>
      </c>
      <c r="L60" s="36">
        <f>(H60-I60)</f>
        <v>0</v>
      </c>
    </row>
    <row r="61" spans="6:12" x14ac:dyDescent="0.2">
      <c r="F61" s="38" t="s">
        <v>75</v>
      </c>
      <c r="G61" s="38"/>
      <c r="H61" s="38"/>
      <c r="I61" s="38"/>
      <c r="J61" s="38"/>
      <c r="K61" s="38"/>
      <c r="L61" s="38"/>
    </row>
    <row r="64" spans="6:12" x14ac:dyDescent="0.2">
      <c r="F64" s="18" t="s">
        <v>59</v>
      </c>
    </row>
  </sheetData>
  <mergeCells count="9">
    <mergeCell ref="F1:J1"/>
    <mergeCell ref="F2:J2"/>
    <mergeCell ref="F3:J3"/>
    <mergeCell ref="F4:J4"/>
    <mergeCell ref="F34:F35"/>
    <mergeCell ref="G34:G35"/>
    <mergeCell ref="H34:H35"/>
    <mergeCell ref="I34:I35"/>
    <mergeCell ref="J34:J35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showGridLines="0" topLeftCell="A28" workbookViewId="0">
      <selection activeCell="D19" sqref="D19"/>
    </sheetView>
  </sheetViews>
  <sheetFormatPr defaultRowHeight="15" x14ac:dyDescent="0.25"/>
  <cols>
    <col min="2" max="2" width="25.140625" customWidth="1"/>
    <col min="3" max="3" width="21.42578125" customWidth="1"/>
    <col min="4" max="4" width="20.42578125" customWidth="1"/>
    <col min="5" max="5" width="14.28515625" bestFit="1" customWidth="1"/>
    <col min="6" max="6" width="14.28515625" customWidth="1"/>
    <col min="7" max="7" width="17.28515625" customWidth="1"/>
    <col min="8" max="8" width="18.42578125" customWidth="1"/>
  </cols>
  <sheetData>
    <row r="1" spans="2:8" x14ac:dyDescent="0.25">
      <c r="B1" s="55" t="s">
        <v>7</v>
      </c>
      <c r="C1" s="55"/>
      <c r="D1" s="55"/>
      <c r="E1" s="55"/>
      <c r="F1" s="55"/>
      <c r="G1" s="55"/>
      <c r="H1" s="55"/>
    </row>
    <row r="2" spans="2:8" x14ac:dyDescent="0.25">
      <c r="B2" s="55" t="s">
        <v>48</v>
      </c>
      <c r="C2" s="55"/>
      <c r="D2" s="55"/>
      <c r="E2" s="55"/>
      <c r="F2" s="55"/>
      <c r="G2" s="55"/>
      <c r="H2" s="55"/>
    </row>
    <row r="3" spans="2:8" x14ac:dyDescent="0.25">
      <c r="B3" s="55" t="s">
        <v>57</v>
      </c>
      <c r="C3" s="55"/>
      <c r="D3" s="55"/>
      <c r="E3" s="55"/>
      <c r="F3" s="55"/>
      <c r="G3" s="55"/>
      <c r="H3" s="55"/>
    </row>
    <row r="4" spans="2:8" x14ac:dyDescent="0.25">
      <c r="B4" s="1"/>
      <c r="C4" s="1"/>
      <c r="D4" s="1"/>
      <c r="E4" s="1"/>
      <c r="F4" s="1"/>
      <c r="G4" s="1"/>
      <c r="H4" s="1"/>
    </row>
    <row r="5" spans="2:8" ht="15.75" thickBot="1" x14ac:dyDescent="0.3">
      <c r="B5" s="1"/>
      <c r="C5" s="1"/>
      <c r="D5" s="1"/>
      <c r="E5" s="1"/>
      <c r="F5" s="1"/>
      <c r="G5" s="1"/>
      <c r="H5" s="1"/>
    </row>
    <row r="6" spans="2:8" x14ac:dyDescent="0.25">
      <c r="C6" s="56" t="s">
        <v>49</v>
      </c>
      <c r="D6" s="57"/>
    </row>
    <row r="7" spans="2:8" ht="42" customHeight="1" x14ac:dyDescent="0.25">
      <c r="B7" s="8"/>
      <c r="C7" s="9" t="s">
        <v>52</v>
      </c>
      <c r="D7" s="10" t="s">
        <v>53</v>
      </c>
      <c r="E7" s="9" t="s">
        <v>54</v>
      </c>
      <c r="F7" s="9" t="s">
        <v>55</v>
      </c>
      <c r="G7" s="9" t="s">
        <v>56</v>
      </c>
      <c r="H7" s="9" t="s">
        <v>76</v>
      </c>
    </row>
    <row r="8" spans="2:8" x14ac:dyDescent="0.25">
      <c r="B8" s="2" t="s">
        <v>50</v>
      </c>
      <c r="C8" s="11">
        <f>SUM(C9:C11)</f>
        <v>0</v>
      </c>
      <c r="D8" s="11">
        <f t="shared" ref="D8:G8" si="0">SUM(D9:D11)</f>
        <v>0</v>
      </c>
      <c r="E8" s="11">
        <f t="shared" si="0"/>
        <v>0</v>
      </c>
      <c r="F8" s="11">
        <f t="shared" si="0"/>
        <v>0</v>
      </c>
      <c r="G8" s="15">
        <f t="shared" si="0"/>
        <v>0</v>
      </c>
      <c r="H8" s="11">
        <f>C8+D8-E8-G8</f>
        <v>0</v>
      </c>
    </row>
    <row r="9" spans="2:8" x14ac:dyDescent="0.25">
      <c r="B9" s="3" t="s">
        <v>37</v>
      </c>
      <c r="C9" s="3"/>
      <c r="D9" s="3"/>
      <c r="E9" s="3"/>
      <c r="F9" s="3"/>
      <c r="G9" s="14"/>
      <c r="H9" s="16">
        <f t="shared" ref="H9:H15" si="1">C9+D9-E9-G9</f>
        <v>0</v>
      </c>
    </row>
    <row r="10" spans="2:8" x14ac:dyDescent="0.25">
      <c r="B10" s="3" t="s">
        <v>38</v>
      </c>
      <c r="C10" s="3"/>
      <c r="D10" s="3"/>
      <c r="E10" s="12"/>
      <c r="F10" s="12"/>
      <c r="G10" s="14"/>
      <c r="H10" s="16">
        <f t="shared" si="1"/>
        <v>0</v>
      </c>
    </row>
    <row r="11" spans="2:8" x14ac:dyDescent="0.25">
      <c r="B11" s="3" t="s">
        <v>39</v>
      </c>
      <c r="C11" s="3"/>
      <c r="D11" s="12"/>
      <c r="E11" s="12"/>
      <c r="F11" s="12"/>
      <c r="G11" s="14"/>
      <c r="H11" s="17">
        <f t="shared" si="1"/>
        <v>0</v>
      </c>
    </row>
    <row r="12" spans="2:8" x14ac:dyDescent="0.25">
      <c r="B12" s="4" t="s">
        <v>51</v>
      </c>
      <c r="C12" s="11">
        <f>SUM(C13:C15)</f>
        <v>0</v>
      </c>
      <c r="D12" s="11">
        <f>SUM(D13:D15)</f>
        <v>0</v>
      </c>
      <c r="E12" s="11">
        <f t="shared" ref="E12" si="2">SUM(E13:E15)</f>
        <v>0</v>
      </c>
      <c r="F12" s="11">
        <f t="shared" ref="F12" si="3">SUM(F13:F15)</f>
        <v>0</v>
      </c>
      <c r="G12" s="11">
        <f t="shared" ref="G12" si="4">SUM(G13:G15)</f>
        <v>0</v>
      </c>
      <c r="H12" s="11">
        <f>C12+D12-E12-G12</f>
        <v>0</v>
      </c>
    </row>
    <row r="13" spans="2:8" x14ac:dyDescent="0.25">
      <c r="B13" s="3" t="s">
        <v>40</v>
      </c>
      <c r="C13" s="3"/>
      <c r="D13" s="12"/>
      <c r="E13" s="3"/>
      <c r="F13" s="3"/>
      <c r="G13" s="3"/>
      <c r="H13" s="16">
        <f t="shared" si="1"/>
        <v>0</v>
      </c>
    </row>
    <row r="14" spans="2:8" x14ac:dyDescent="0.25">
      <c r="B14" s="3" t="s">
        <v>41</v>
      </c>
      <c r="C14" s="3"/>
      <c r="D14" s="3"/>
      <c r="E14" s="3"/>
      <c r="F14" s="3"/>
      <c r="G14" s="3"/>
      <c r="H14" s="16">
        <f t="shared" si="1"/>
        <v>0</v>
      </c>
    </row>
    <row r="15" spans="2:8" x14ac:dyDescent="0.25">
      <c r="B15" s="3" t="s">
        <v>42</v>
      </c>
      <c r="C15" s="3"/>
      <c r="D15" s="3"/>
      <c r="E15" s="3"/>
      <c r="F15" s="3"/>
      <c r="G15" s="3"/>
      <c r="H15" s="16">
        <f t="shared" si="1"/>
        <v>0</v>
      </c>
    </row>
    <row r="16" spans="2:8" x14ac:dyDescent="0.25">
      <c r="B16" s="6" t="s">
        <v>58</v>
      </c>
      <c r="C16" s="7">
        <f>C8+C12</f>
        <v>0</v>
      </c>
      <c r="D16" s="7">
        <f t="shared" ref="D16:G16" si="5">D8+D12</f>
        <v>0</v>
      </c>
      <c r="E16" s="7">
        <f t="shared" si="5"/>
        <v>0</v>
      </c>
      <c r="F16" s="7">
        <f t="shared" si="5"/>
        <v>0</v>
      </c>
      <c r="G16" s="7">
        <f t="shared" si="5"/>
        <v>0</v>
      </c>
      <c r="H16" s="7">
        <f>H8+H12</f>
        <v>0</v>
      </c>
    </row>
    <row r="20" spans="2:8" x14ac:dyDescent="0.25">
      <c r="B20" s="55" t="s">
        <v>7</v>
      </c>
      <c r="C20" s="55"/>
      <c r="D20" s="55"/>
      <c r="E20" s="55"/>
      <c r="F20" s="55"/>
      <c r="G20" s="55"/>
      <c r="H20" s="55"/>
    </row>
    <row r="21" spans="2:8" x14ac:dyDescent="0.25">
      <c r="B21" s="55" t="s">
        <v>77</v>
      </c>
      <c r="C21" s="55"/>
      <c r="D21" s="55"/>
      <c r="E21" s="55"/>
      <c r="F21" s="55"/>
      <c r="G21" s="55"/>
      <c r="H21" s="55"/>
    </row>
    <row r="22" spans="2:8" x14ac:dyDescent="0.25">
      <c r="B22" s="55" t="s">
        <v>57</v>
      </c>
      <c r="C22" s="55"/>
      <c r="D22" s="55"/>
      <c r="E22" s="55"/>
      <c r="F22" s="55"/>
      <c r="G22" s="55"/>
      <c r="H22" s="55"/>
    </row>
    <row r="23" spans="2:8" x14ac:dyDescent="0.25">
      <c r="B23" s="1"/>
      <c r="C23" s="1"/>
      <c r="D23" s="1"/>
      <c r="E23" s="1"/>
      <c r="F23" s="1"/>
      <c r="G23" s="1"/>
      <c r="H23" s="1"/>
    </row>
    <row r="24" spans="2:8" ht="15.75" thickBot="1" x14ac:dyDescent="0.3">
      <c r="B24" s="1"/>
      <c r="C24" s="1"/>
      <c r="D24" s="1"/>
      <c r="E24" s="1"/>
      <c r="F24" s="1"/>
      <c r="G24" s="1"/>
      <c r="H24" s="1"/>
    </row>
    <row r="25" spans="2:8" x14ac:dyDescent="0.25">
      <c r="C25" s="56" t="s">
        <v>49</v>
      </c>
      <c r="D25" s="57"/>
    </row>
    <row r="26" spans="2:8" ht="45" x14ac:dyDescent="0.25">
      <c r="B26" s="8"/>
      <c r="C26" s="9" t="s">
        <v>52</v>
      </c>
      <c r="D26" s="10" t="s">
        <v>53</v>
      </c>
      <c r="E26" s="9" t="s">
        <v>78</v>
      </c>
      <c r="F26" s="9" t="s">
        <v>79</v>
      </c>
      <c r="G26" s="9" t="s">
        <v>80</v>
      </c>
    </row>
    <row r="27" spans="2:8" x14ac:dyDescent="0.25">
      <c r="B27" s="2" t="s">
        <v>50</v>
      </c>
      <c r="C27" s="11">
        <f>SUM(C28:C30)</f>
        <v>0</v>
      </c>
      <c r="D27" s="11">
        <f>SUM(D28:D30)</f>
        <v>0</v>
      </c>
      <c r="E27" s="11">
        <f>SUM(E28:E30)</f>
        <v>0</v>
      </c>
      <c r="F27" s="15">
        <f>SUM(F28:F30)</f>
        <v>0</v>
      </c>
      <c r="G27" s="11">
        <f>C27+D27-E27-F27</f>
        <v>0</v>
      </c>
    </row>
    <row r="28" spans="2:8" x14ac:dyDescent="0.25">
      <c r="B28" s="3" t="s">
        <v>37</v>
      </c>
      <c r="C28" s="3"/>
      <c r="D28" s="3"/>
      <c r="E28" s="3"/>
      <c r="F28" s="14"/>
      <c r="G28" s="16">
        <f t="shared" ref="G28:G34" si="6">C28+D28-E28-F28</f>
        <v>0</v>
      </c>
    </row>
    <row r="29" spans="2:8" x14ac:dyDescent="0.25">
      <c r="B29" s="3" t="s">
        <v>38</v>
      </c>
      <c r="C29" s="3"/>
      <c r="D29" s="3"/>
      <c r="E29" s="3"/>
      <c r="F29" s="14"/>
      <c r="G29" s="16">
        <f t="shared" si="6"/>
        <v>0</v>
      </c>
    </row>
    <row r="30" spans="2:8" x14ac:dyDescent="0.25">
      <c r="B30" s="3" t="s">
        <v>39</v>
      </c>
      <c r="C30" s="3"/>
      <c r="D30" s="12"/>
      <c r="E30" s="13"/>
      <c r="F30" s="14"/>
      <c r="G30" s="17">
        <f t="shared" si="6"/>
        <v>0</v>
      </c>
    </row>
    <row r="31" spans="2:8" x14ac:dyDescent="0.25">
      <c r="B31" s="4" t="s">
        <v>51</v>
      </c>
      <c r="C31" s="11">
        <f>SUM(C32:C34)</f>
        <v>0</v>
      </c>
      <c r="D31" s="11">
        <f>SUM(D32:D34)</f>
        <v>0</v>
      </c>
      <c r="E31" s="11">
        <f t="shared" ref="E31" si="7">SUM(E32:E34)</f>
        <v>0</v>
      </c>
      <c r="F31" s="11">
        <f t="shared" ref="F31" si="8">SUM(F32:F34)</f>
        <v>0</v>
      </c>
      <c r="G31" s="5">
        <f>C31+D31-E31-F31</f>
        <v>0</v>
      </c>
    </row>
    <row r="32" spans="2:8" x14ac:dyDescent="0.25">
      <c r="B32" s="3" t="s">
        <v>40</v>
      </c>
      <c r="C32" s="3"/>
      <c r="D32" s="12"/>
      <c r="E32" s="13"/>
      <c r="F32" s="3"/>
      <c r="G32" s="16">
        <f t="shared" si="6"/>
        <v>0</v>
      </c>
    </row>
    <row r="33" spans="2:7" x14ac:dyDescent="0.25">
      <c r="B33" s="3" t="s">
        <v>41</v>
      </c>
      <c r="C33" s="3"/>
      <c r="D33" s="3"/>
      <c r="E33" s="3"/>
      <c r="F33" s="3"/>
      <c r="G33" s="16">
        <f t="shared" si="6"/>
        <v>0</v>
      </c>
    </row>
    <row r="34" spans="2:7" x14ac:dyDescent="0.25">
      <c r="B34" s="3" t="s">
        <v>42</v>
      </c>
      <c r="C34" s="3"/>
      <c r="D34" s="3"/>
      <c r="E34" s="3"/>
      <c r="F34" s="3"/>
      <c r="G34" s="17">
        <f t="shared" si="6"/>
        <v>0</v>
      </c>
    </row>
    <row r="35" spans="2:7" x14ac:dyDescent="0.25">
      <c r="B35" s="6" t="s">
        <v>58</v>
      </c>
      <c r="C35" s="7">
        <f>C27+C31</f>
        <v>0</v>
      </c>
      <c r="D35" s="7">
        <f t="shared" ref="D35" si="9">D27+D31</f>
        <v>0</v>
      </c>
      <c r="E35" s="7">
        <f>E27+E31</f>
        <v>0</v>
      </c>
      <c r="F35" s="7">
        <f>F27+F31</f>
        <v>0</v>
      </c>
      <c r="G35" s="7">
        <f>G27+G31</f>
        <v>0</v>
      </c>
    </row>
  </sheetData>
  <mergeCells count="8">
    <mergeCell ref="B22:H22"/>
    <mergeCell ref="C25:D25"/>
    <mergeCell ref="C6:D6"/>
    <mergeCell ref="B1:H1"/>
    <mergeCell ref="B2:H2"/>
    <mergeCell ref="B3:H3"/>
    <mergeCell ref="B20:H20"/>
    <mergeCell ref="B21:H2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Balanço Orçamentário MCASP</vt:lpstr>
      <vt:lpstr>Anexos do BO</vt:lpstr>
    </vt:vector>
  </TitlesOfParts>
  <Company>SMF - Secretaria de Finanças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Marcia Correia Jusius</dc:creator>
  <cp:lastModifiedBy>Marcia Correia Jusius</cp:lastModifiedBy>
  <dcterms:created xsi:type="dcterms:W3CDTF">2016-05-31T18:02:36Z</dcterms:created>
  <dcterms:modified xsi:type="dcterms:W3CDTF">2019-06-04T12:06:54Z</dcterms:modified>
</cp:coreProperties>
</file>