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3\11 NOVEMBRO\"/>
    </mc:Choice>
  </mc:AlternateContent>
  <xr:revisionPtr revIDLastSave="0" documentId="13_ncr:1_{C476856B-7061-4823-9CF5-9A962F44320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Balancete Financei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Q19" i="1"/>
  <c r="Q16" i="1"/>
  <c r="Q14" i="1"/>
  <c r="Q13" i="1" s="1"/>
  <c r="Q12" i="1" s="1"/>
  <c r="Q11" i="1" s="1"/>
  <c r="Q10" i="1" s="1"/>
  <c r="Q9" i="1" s="1"/>
  <c r="I19" i="1"/>
  <c r="I16" i="1"/>
  <c r="I14" i="1"/>
  <c r="I12" i="1"/>
  <c r="I10" i="1"/>
  <c r="H14" i="1"/>
  <c r="P16" i="1"/>
  <c r="P19" i="1"/>
  <c r="P14" i="1"/>
  <c r="P13" i="1" s="1"/>
  <c r="P12" i="1" s="1"/>
  <c r="P11" i="1" s="1"/>
  <c r="P10" i="1" s="1"/>
  <c r="P9" i="1" s="1"/>
  <c r="H16" i="1"/>
  <c r="H12" i="1"/>
  <c r="H9" i="1" s="1"/>
  <c r="H10" i="1"/>
  <c r="I9" i="1" l="1"/>
  <c r="P22" i="1"/>
  <c r="H22" i="1"/>
  <c r="I22" i="1"/>
  <c r="Q22" i="1"/>
  <c r="P23" i="1" l="1"/>
  <c r="Q23" i="1"/>
</calcChain>
</file>

<file path=xl/sharedStrings.xml><?xml version="1.0" encoding="utf-8"?>
<sst xmlns="http://schemas.openxmlformats.org/spreadsheetml/2006/main" count="63" uniqueCount="40">
  <si>
    <t>PREFEITURA DO MUNICÍPIO DE SÃO PAULO</t>
  </si>
  <si>
    <t>FUNDO MUNICIPAL DE PRESERVAÇÃO DO PATRIMÕNIO HISTÓRICO E CULTURAL DA ÁREA DO PROJETO LUZ - FUNPATRI CNPJ: 14.193.376/0001-74</t>
  </si>
  <si>
    <t>BALANCETE FINANCEIRO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</si>
  <si>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</si>
  <si>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</si>
  <si>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</si>
  <si>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</si>
  <si>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</si>
  <si>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</si>
  <si>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</si>
  <si>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</si>
  <si>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</si>
  <si>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</si>
  <si>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</si>
  <si>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</si>
  <si>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</si>
  <si>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</si>
  <si>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</si>
  <si>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</si>
  <si>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</si>
  <si>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</si>
  <si>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DEPÓSITOS RESTITUÍVEIS E VALORES VINCULADOS</t>
  </si>
  <si>
    <t>OUTROS RECEBIMENTOS EXTRAORÇAMENTÁRIOS</t>
  </si>
  <si>
    <t>OUTROS PAGAMENTOS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</si>
  <si>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</si>
  <si>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</si>
  <si>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</si>
  <si>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</si>
  <si>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</si>
  <si>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</si>
  <si>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 DE CULTURA</t>
  </si>
  <si>
    <t>RF 755.057-0</t>
  </si>
  <si>
    <r>
      <t xml:space="preserve">Fonte: </t>
    </r>
    <r>
      <rPr>
        <sz val="11"/>
        <rFont val="Calibri"/>
        <family val="2"/>
        <scheme val="minor"/>
      </rPr>
      <t>Relatórios do Sistema de Orçamento e Finanças</t>
    </r>
  </si>
  <si>
    <t>SMC - CAF</t>
  </si>
  <si>
    <t>ROBERTO ALVES BATALHA</t>
  </si>
  <si>
    <t>CONTADOR CRC 1SP183.475/O2</t>
  </si>
  <si>
    <t>NELSON GONÇALVES DE LIMA JÚNIOR</t>
  </si>
  <si>
    <t>DIRETOR DO DPH</t>
  </si>
  <si>
    <t>RF 919.908-0</t>
  </si>
  <si>
    <t>Novembro/2023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</si>
</sst>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#,##0.00_);\(#,##0.00\);\-"/>
    <numFmt numFmtId="166" formatCode="_-* #,##0.00_-;\-* #,##0.00_-;_-* &quot;-&quot;??_-;_-@"/>
    <numFmt numFmtId="167" formatCode="#,##0.00_ ;[Red]\-#,##0.00\ "/>
  </numFmts>
  <fonts count="6" x14ac:knownFonts="1"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99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0" borderId="0" xfId="0" applyAlignment="1">
      <alignment vertical="top"/>
    </xf>
    <xf numFmtId="0" fontId="1" fillId="0" borderId="0" xfId="0" applyFont="1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 wrapText="1" readingOrder="1"/>
    </xf>
    <xf numFmtId="0" fontId="1" fillId="0" borderId="0" xfId="0" applyFont="1" applyAlignment="1">
      <alignment horizontal="right" vertical="center" wrapText="1" readingOrder="1"/>
    </xf>
    <xf numFmtId="0" fontId="3" fillId="0" borderId="1" xfId="0" applyFont="1" applyBorder="1" applyAlignment="1">
      <alignment horizontal="center" vertical="center" readingOrder="1"/>
    </xf>
    <xf numFmtId="0" fontId="3" fillId="0" borderId="2" xfId="0" applyFont="1" applyBorder="1" applyAlignment="1">
      <alignment horizontal="center" vertical="center" readingOrder="1"/>
    </xf>
    <xf numFmtId="0" fontId="3" fillId="0" borderId="3" xfId="0" applyFont="1" applyBorder="1" applyAlignment="1">
      <alignment horizontal="center" vertical="center" readingOrder="1"/>
    </xf>
    <xf numFmtId="0" fontId="3" fillId="0" borderId="4" xfId="0" applyFont="1" applyBorder="1" applyAlignment="1">
      <alignment horizontal="center" vertical="center" readingOrder="1"/>
    </xf>
    <xf numFmtId="165" fontId="3" fillId="0" borderId="2" xfId="0" applyNumberFormat="1" applyFont="1" applyBorder="1" applyAlignment="1">
      <alignment vertical="center"/>
    </xf>
    <xf numFmtId="166" fontId="1" fillId="0" borderId="2" xfId="0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166" fontId="3" fillId="0" borderId="5" xfId="0" applyNumberFormat="1" applyFont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/>
    </xf>
    <xf numFmtId="166" fontId="1" fillId="0" borderId="5" xfId="0" applyNumberFormat="1" applyFont="1" applyBorder="1" applyAlignment="1">
      <alignment horizontal="right" vertical="center"/>
    </xf>
    <xf numFmtId="165" fontId="3" fillId="0" borderId="5" xfId="0" applyNumberFormat="1" applyFont="1" applyBorder="1" applyAlignment="1">
      <alignment vertical="center"/>
    </xf>
    <xf numFmtId="164" fontId="4" fillId="2" borderId="6" xfId="0" applyNumberFormat="1" applyFont="1" applyFill="1" applyBorder="1"/>
    <xf numFmtId="165" fontId="3" fillId="0" borderId="6" xfId="0" applyNumberFormat="1" applyFont="1" applyBorder="1" applyAlignment="1">
      <alignment vertical="center"/>
    </xf>
    <xf numFmtId="166" fontId="3" fillId="0" borderId="2" xfId="0" applyNumberFormat="1" applyFont="1" applyBorder="1" applyAlignment="1">
      <alignment horizontal="right" vertical="center"/>
    </xf>
    <xf numFmtId="166" fontId="3" fillId="0" borderId="4" xfId="0" applyNumberFormat="1" applyFont="1" applyBorder="1" applyAlignment="1">
      <alignment horizontal="right" vertical="center"/>
    </xf>
    <xf numFmtId="165" fontId="1" fillId="0" borderId="7" xfId="0" applyNumberFormat="1" applyFont="1" applyBorder="1" applyAlignment="1">
      <alignment horizontal="right" vertical="center"/>
    </xf>
    <xf numFmtId="164" fontId="4" fillId="2" borderId="8" xfId="0" applyNumberFormat="1" applyFont="1" applyFill="1" applyBorder="1"/>
    <xf numFmtId="164" fontId="4" fillId="2" borderId="9" xfId="0" applyNumberFormat="1" applyFont="1" applyFill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 readingOrder="1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readingOrder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7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4" fontId="0" fillId="0" borderId="16" xfId="0" applyNumberFormat="1" applyBorder="1" applyAlignment="1">
      <alignment vertical="top"/>
    </xf>
    <xf numFmtId="4" fontId="1" fillId="0" borderId="0" xfId="0" applyNumberFormat="1" applyFont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2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center" wrapText="1" readingOrder="1"/>
    </xf>
    <xf numFmtId="0" fontId="2" fillId="0" borderId="1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1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 readingOrder="1"/>
    </xf>
    <xf numFmtId="0" fontId="3" fillId="0" borderId="1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top"/>
    </xf>
    <xf numFmtId="0" fontId="1" fillId="0" borderId="15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3" fillId="0" borderId="0" xfId="0" applyFont="1" applyAlignment="1">
      <alignment horizontal="center" vertical="center" readingOrder="1"/>
    </xf>
    <xf numFmtId="0" fontId="3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vertical="top"/>
    </xf>
    <xf numFmtId="0" fontId="1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0</xdr:row>
      <xdr:rowOff>152400</xdr:rowOff>
    </xdr:from>
    <xdr:to>
      <xdr:col>2</xdr:col>
      <xdr:colOff>428625</xdr:colOff>
      <xdr:row>5</xdr:row>
      <xdr:rowOff>86783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53D41D64-8311-4A3D-B417-0F186CC01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52400"/>
          <a:ext cx="847725" cy="8678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T103"/>
  <sheetViews>
    <sheetView showGridLines="0" tabSelected="1" zoomScale="79" zoomScaleNormal="79" workbookViewId="0">
      <selection activeCell="W21" sqref="W21"/>
    </sheetView>
  </sheetViews>
  <sheetFormatPr defaultColWidth="12.5703125" defaultRowHeight="15" customHeight="1" x14ac:dyDescent="0.2"/>
  <cols>
    <col min="1" max="1" width="6.85546875" style="2" customWidth="1"/>
    <col min="2" max="2" width="9.85546875" style="2" customWidth="1"/>
    <col min="3" max="3" width="13" style="2" customWidth="1"/>
    <col min="4" max="5" width="7.28515625" style="2" customWidth="1"/>
    <col min="6" max="6" width="3.28515625" style="2" customWidth="1"/>
    <col min="7" max="7" width="7.140625" style="2" customWidth="1"/>
    <col min="8" max="8" width="14.140625" style="2" bestFit="1" customWidth="1"/>
    <col min="9" max="9" width="16.85546875" style="2" bestFit="1" customWidth="1"/>
    <col min="10" max="13" width="9.85546875" style="2" customWidth="1"/>
    <col min="14" max="14" width="4.5703125" style="2" customWidth="1"/>
    <col min="15" max="15" width="3.85546875" style="2" customWidth="1"/>
    <col min="16" max="16" width="14.140625" style="2" bestFit="1" customWidth="1"/>
    <col min="17" max="17" width="16.85546875" style="2" bestFit="1" customWidth="1"/>
    <col min="18" max="18" width="14.42578125" style="2" customWidth="1"/>
    <col min="19" max="19" width="12" style="2" customWidth="1"/>
    <col min="20" max="20" width="9" style="2" customWidth="1"/>
    <col min="21" max="16384" width="12.5703125" style="2"/>
  </cols>
  <sheetData>
    <row r="2" spans="1:20" x14ac:dyDescent="0.25">
      <c r="A2" s="33"/>
      <c r="C2" s="1"/>
      <c r="D2" s="45" t="s">
        <v>0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33"/>
      <c r="S2" s="33"/>
      <c r="T2" s="33"/>
    </row>
    <row r="3" spans="1:20" ht="15" customHeight="1" x14ac:dyDescent="0.2">
      <c r="A3" s="33"/>
      <c r="D3" s="44" t="s">
        <v>1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4"/>
      <c r="S3" s="33"/>
      <c r="T3" s="33"/>
    </row>
    <row r="4" spans="1:20" ht="15" customHeight="1" x14ac:dyDescent="0.2">
      <c r="A4" s="33"/>
      <c r="D4" s="44" t="s">
        <v>2</v>
      </c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34"/>
      <c r="S4" s="33"/>
      <c r="T4" s="33"/>
    </row>
    <row r="5" spans="1:20" ht="13.5" customHeight="1" x14ac:dyDescent="0.2">
      <c r="A5" s="33"/>
      <c r="C5" s="3"/>
      <c r="D5" s="46" t="s">
        <v>39</v>
      </c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34"/>
      <c r="S5" s="33"/>
      <c r="T5" s="33"/>
    </row>
    <row r="6" spans="1:20" ht="13.5" customHeight="1" x14ac:dyDescent="0.2">
      <c r="A6" s="3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5" t="s">
        <v>3</v>
      </c>
      <c r="R6" s="33"/>
      <c r="S6" s="33"/>
      <c r="T6" s="33"/>
    </row>
    <row r="7" spans="1:20" ht="19.5" customHeight="1" x14ac:dyDescent="0.2">
      <c r="A7" s="33"/>
      <c r="B7" s="54" t="s">
        <v>4</v>
      </c>
      <c r="C7" s="42"/>
      <c r="D7" s="42"/>
      <c r="E7" s="42"/>
      <c r="F7" s="42"/>
      <c r="G7" s="42"/>
      <c r="H7" s="42"/>
      <c r="I7" s="6"/>
      <c r="J7" s="54" t="s">
        <v>5</v>
      </c>
      <c r="K7" s="42"/>
      <c r="L7" s="42"/>
      <c r="M7" s="42"/>
      <c r="N7" s="42"/>
      <c r="O7" s="42"/>
      <c r="P7" s="42"/>
      <c r="Q7" s="43"/>
      <c r="R7" s="33"/>
      <c r="S7" s="33"/>
      <c r="T7" s="33"/>
    </row>
    <row r="8" spans="1:20" ht="19.5" customHeight="1" x14ac:dyDescent="0.2">
      <c r="A8" s="33"/>
      <c r="B8" s="41" t="s">
        <v>6</v>
      </c>
      <c r="C8" s="42"/>
      <c r="D8" s="42"/>
      <c r="E8" s="42"/>
      <c r="F8" s="42"/>
      <c r="G8" s="43"/>
      <c r="H8" s="7" t="s">
        <v>7</v>
      </c>
      <c r="I8" s="8" t="s">
        <v>8</v>
      </c>
      <c r="J8" s="55" t="s">
        <v>6</v>
      </c>
      <c r="K8" s="50"/>
      <c r="L8" s="50"/>
      <c r="M8" s="50"/>
      <c r="N8" s="50"/>
      <c r="O8" s="50"/>
      <c r="P8" s="7" t="s">
        <v>7</v>
      </c>
      <c r="Q8" s="9" t="s">
        <v>8</v>
      </c>
      <c r="R8" s="33"/>
      <c r="S8" s="33"/>
      <c r="T8" s="33"/>
    </row>
    <row r="9" spans="1:20" ht="13.5" customHeight="1" x14ac:dyDescent="0.2">
      <c r="A9" s="33"/>
      <c r="B9" s="41" t="s">
        <v>9</v>
      </c>
      <c r="C9" s="42"/>
      <c r="D9" s="42"/>
      <c r="E9" s="42"/>
      <c r="F9" s="42"/>
      <c r="G9" s="43"/>
      <c r="H9" s="10">
        <f>SUBTOTAL(9,H10:H13)</f>
        <v>15721.68</v>
      </c>
      <c r="I9" s="10">
        <f>SUBTOTAL(9,I10:I13)</f>
        <v>14469.94</v>
      </c>
      <c r="J9" s="41" t="s">
        <v>10</v>
      </c>
      <c r="K9" s="42"/>
      <c r="L9" s="42"/>
      <c r="M9" s="42"/>
      <c r="N9" s="42"/>
      <c r="O9" s="43"/>
      <c r="P9" s="11">
        <f>SUBTOTAL(9,P10:P13)</f>
        <v>0</v>
      </c>
      <c r="Q9" s="11">
        <f>SUBTOTAL(9,Q10:Q13)</f>
        <v>0</v>
      </c>
      <c r="R9" s="35"/>
      <c r="S9" s="36"/>
      <c r="T9" s="33"/>
    </row>
    <row r="10" spans="1:20" ht="13.5" customHeight="1" x14ac:dyDescent="0.2">
      <c r="A10" s="33"/>
      <c r="B10" s="55" t="s">
        <v>11</v>
      </c>
      <c r="C10" s="65"/>
      <c r="D10" s="65"/>
      <c r="E10" s="65"/>
      <c r="F10" s="65"/>
      <c r="G10" s="65"/>
      <c r="H10" s="12">
        <f>SUM(H11)</f>
        <v>0</v>
      </c>
      <c r="I10" s="12">
        <f>SUM(I11)</f>
        <v>0</v>
      </c>
      <c r="J10" s="52" t="s">
        <v>11</v>
      </c>
      <c r="K10" s="53"/>
      <c r="L10" s="53"/>
      <c r="M10" s="53"/>
      <c r="N10" s="53"/>
      <c r="O10" s="53"/>
      <c r="P10" s="13">
        <f>SUBTOTAL(9,P11)</f>
        <v>0</v>
      </c>
      <c r="Q10" s="13">
        <f>SUBTOTAL(9,Q11)</f>
        <v>0</v>
      </c>
      <c r="R10" s="35"/>
      <c r="S10" s="33"/>
      <c r="T10" s="33"/>
    </row>
    <row r="11" spans="1:20" ht="13.5" customHeight="1" x14ac:dyDescent="0.2">
      <c r="A11" s="33"/>
      <c r="B11" s="58" t="s">
        <v>12</v>
      </c>
      <c r="C11" s="57"/>
      <c r="D11" s="57"/>
      <c r="E11" s="57"/>
      <c r="F11" s="57"/>
      <c r="G11" s="57"/>
      <c r="H11" s="14" t="s">
        <v>13</v>
      </c>
      <c r="I11" s="14" t="s">
        <v>13</v>
      </c>
      <c r="J11" s="56" t="s">
        <v>12</v>
      </c>
      <c r="K11" s="57"/>
      <c r="L11" s="57"/>
      <c r="M11" s="57"/>
      <c r="N11" s="57"/>
      <c r="O11" s="57"/>
      <c r="P11" s="15">
        <f t="shared" ref="P11:Q13" si="0">SUM(P12)</f>
        <v>0</v>
      </c>
      <c r="Q11" s="15">
        <f t="shared" si="0"/>
        <v>0</v>
      </c>
      <c r="R11" s="35"/>
      <c r="S11" s="33"/>
      <c r="T11" s="33"/>
    </row>
    <row r="12" spans="1:20" ht="13.5" customHeight="1" x14ac:dyDescent="0.2">
      <c r="A12" s="33"/>
      <c r="B12" s="67" t="s">
        <v>14</v>
      </c>
      <c r="C12" s="53"/>
      <c r="D12" s="53"/>
      <c r="E12" s="53"/>
      <c r="F12" s="53"/>
      <c r="G12" s="53"/>
      <c r="H12" s="16">
        <f>SUBTOTAL(9,H13)</f>
        <v>15721.68</v>
      </c>
      <c r="I12" s="16">
        <f>SUBTOTAL(9,I13)</f>
        <v>14469.94</v>
      </c>
      <c r="J12" s="52" t="s">
        <v>14</v>
      </c>
      <c r="K12" s="53"/>
      <c r="L12" s="53"/>
      <c r="M12" s="53"/>
      <c r="N12" s="53"/>
      <c r="O12" s="53"/>
      <c r="P12" s="13">
        <f t="shared" si="0"/>
        <v>0</v>
      </c>
      <c r="Q12" s="13">
        <f t="shared" si="0"/>
        <v>0</v>
      </c>
      <c r="R12" s="33"/>
      <c r="S12" s="37"/>
      <c r="T12" s="33"/>
    </row>
    <row r="13" spans="1:20" ht="13.5" customHeight="1" x14ac:dyDescent="0.25">
      <c r="A13" s="33"/>
      <c r="B13" s="66" t="s">
        <v>15</v>
      </c>
      <c r="C13" s="60"/>
      <c r="D13" s="60"/>
      <c r="E13" s="60"/>
      <c r="F13" s="60"/>
      <c r="G13" s="60"/>
      <c r="H13" s="17">
        <v>15721.68</v>
      </c>
      <c r="I13" s="17">
        <v>14469.94</v>
      </c>
      <c r="J13" s="59" t="s">
        <v>15</v>
      </c>
      <c r="K13" s="60"/>
      <c r="L13" s="60"/>
      <c r="M13" s="60"/>
      <c r="N13" s="60"/>
      <c r="O13" s="60"/>
      <c r="P13" s="15">
        <f t="shared" si="0"/>
        <v>0</v>
      </c>
      <c r="Q13" s="15">
        <f t="shared" si="0"/>
        <v>0</v>
      </c>
      <c r="R13" s="33"/>
      <c r="S13" s="33"/>
      <c r="T13" s="33"/>
    </row>
    <row r="14" spans="1:20" ht="13.5" customHeight="1" x14ac:dyDescent="0.2">
      <c r="A14" s="33"/>
      <c r="B14" s="41" t="s">
        <v>16</v>
      </c>
      <c r="C14" s="47"/>
      <c r="D14" s="47"/>
      <c r="E14" s="47"/>
      <c r="F14" s="47"/>
      <c r="G14" s="48"/>
      <c r="H14" s="18">
        <f>SUM(H15)</f>
        <v>0</v>
      </c>
      <c r="I14" s="18">
        <f>SUM(I15)</f>
        <v>0</v>
      </c>
      <c r="J14" s="63" t="s">
        <v>17</v>
      </c>
      <c r="K14" s="47"/>
      <c r="L14" s="47"/>
      <c r="M14" s="47"/>
      <c r="N14" s="47"/>
      <c r="O14" s="47"/>
      <c r="P14" s="19">
        <f>SUBTOTAL(9,P15)</f>
        <v>0</v>
      </c>
      <c r="Q14" s="19">
        <f>SUBTOTAL(9,Q15)</f>
        <v>0</v>
      </c>
      <c r="R14" s="33"/>
      <c r="S14" s="37"/>
      <c r="T14" s="33"/>
    </row>
    <row r="15" spans="1:20" ht="13.5" customHeight="1" x14ac:dyDescent="0.2">
      <c r="A15" s="33"/>
      <c r="B15" s="49" t="s">
        <v>18</v>
      </c>
      <c r="C15" s="50"/>
      <c r="D15" s="50"/>
      <c r="E15" s="50"/>
      <c r="F15" s="50"/>
      <c r="G15" s="51"/>
      <c r="H15" s="14" t="s">
        <v>13</v>
      </c>
      <c r="I15" s="14" t="s">
        <v>13</v>
      </c>
      <c r="J15" s="64" t="s">
        <v>18</v>
      </c>
      <c r="K15" s="50"/>
      <c r="L15" s="50"/>
      <c r="M15" s="50"/>
      <c r="N15" s="50"/>
      <c r="O15" s="51"/>
      <c r="P15" s="14">
        <v>0</v>
      </c>
      <c r="Q15" s="14">
        <v>0</v>
      </c>
      <c r="R15" s="33"/>
      <c r="S15" s="33"/>
      <c r="T15" s="33"/>
    </row>
    <row r="16" spans="1:20" ht="13.5" customHeight="1" x14ac:dyDescent="0.2">
      <c r="A16" s="33"/>
      <c r="B16" s="41" t="s">
        <v>19</v>
      </c>
      <c r="C16" s="42"/>
      <c r="D16" s="42"/>
      <c r="E16" s="42"/>
      <c r="F16" s="42"/>
      <c r="G16" s="43"/>
      <c r="H16" s="10">
        <f>SUM(H18)</f>
        <v>0</v>
      </c>
      <c r="I16" s="10">
        <f>SUM(I18)</f>
        <v>0</v>
      </c>
      <c r="J16" s="63" t="s">
        <v>20</v>
      </c>
      <c r="K16" s="42"/>
      <c r="L16" s="42"/>
      <c r="M16" s="42"/>
      <c r="N16" s="42"/>
      <c r="O16" s="43"/>
      <c r="P16" s="20">
        <f>SUM(P17:P18)</f>
        <v>0</v>
      </c>
      <c r="Q16" s="20">
        <f>SUM(Q17:Q18)</f>
        <v>0</v>
      </c>
      <c r="R16" s="36"/>
      <c r="S16" s="33"/>
      <c r="T16" s="33"/>
    </row>
    <row r="17" spans="1:20" ht="13.5" customHeight="1" x14ac:dyDescent="0.2">
      <c r="A17" s="33"/>
      <c r="B17" s="58" t="s">
        <v>21</v>
      </c>
      <c r="C17" s="57"/>
      <c r="D17" s="57"/>
      <c r="E17" s="57"/>
      <c r="F17" s="57"/>
      <c r="G17" s="57"/>
      <c r="H17" s="14" t="s">
        <v>13</v>
      </c>
      <c r="I17" s="14" t="s">
        <v>13</v>
      </c>
      <c r="J17" s="56" t="s">
        <v>21</v>
      </c>
      <c r="K17" s="57"/>
      <c r="L17" s="57"/>
      <c r="M17" s="57"/>
      <c r="N17" s="57"/>
      <c r="O17" s="57"/>
      <c r="P17" s="15">
        <v>0</v>
      </c>
      <c r="Q17" s="15">
        <v>0</v>
      </c>
      <c r="R17" s="36"/>
      <c r="S17" s="33"/>
      <c r="T17" s="33"/>
    </row>
    <row r="18" spans="1:20" ht="13.5" customHeight="1" x14ac:dyDescent="0.2">
      <c r="A18" s="33"/>
      <c r="B18" s="66" t="s">
        <v>22</v>
      </c>
      <c r="C18" s="60"/>
      <c r="D18" s="60"/>
      <c r="E18" s="60"/>
      <c r="F18" s="60"/>
      <c r="G18" s="61"/>
      <c r="H18" s="21" t="s">
        <v>13</v>
      </c>
      <c r="I18" s="21" t="s">
        <v>13</v>
      </c>
      <c r="J18" s="59" t="s">
        <v>23</v>
      </c>
      <c r="K18" s="60"/>
      <c r="L18" s="60"/>
      <c r="M18" s="60"/>
      <c r="N18" s="60"/>
      <c r="O18" s="61"/>
      <c r="P18" s="14">
        <v>0</v>
      </c>
      <c r="Q18" s="14">
        <v>0</v>
      </c>
      <c r="R18" s="33"/>
      <c r="S18" s="33"/>
      <c r="T18" s="33"/>
    </row>
    <row r="19" spans="1:20" ht="13.5" customHeight="1" x14ac:dyDescent="0.2">
      <c r="A19" s="33"/>
      <c r="B19" s="68" t="s">
        <v>24</v>
      </c>
      <c r="C19" s="60"/>
      <c r="D19" s="60"/>
      <c r="E19" s="60"/>
      <c r="F19" s="60"/>
      <c r="G19" s="61"/>
      <c r="H19" s="10">
        <f>SUM(H20:H21)</f>
        <v>77769.179999999993</v>
      </c>
      <c r="I19" s="10">
        <f>SUM(I20:I21)</f>
        <v>63299.24</v>
      </c>
      <c r="J19" s="63" t="s">
        <v>25</v>
      </c>
      <c r="K19" s="42"/>
      <c r="L19" s="42"/>
      <c r="M19" s="42"/>
      <c r="N19" s="42"/>
      <c r="O19" s="43"/>
      <c r="P19" s="20">
        <f>SUM(P20:P21)</f>
        <v>93490.86</v>
      </c>
      <c r="Q19" s="20">
        <f>SUM(Q20:Q21)</f>
        <v>77769.179999999993</v>
      </c>
      <c r="R19" s="37"/>
      <c r="S19" s="33"/>
      <c r="T19" s="37"/>
    </row>
    <row r="20" spans="1:20" ht="13.5" customHeight="1" x14ac:dyDescent="0.25">
      <c r="A20" s="33"/>
      <c r="B20" s="49" t="s">
        <v>26</v>
      </c>
      <c r="C20" s="50"/>
      <c r="D20" s="50"/>
      <c r="E20" s="50"/>
      <c r="F20" s="50"/>
      <c r="G20" s="51"/>
      <c r="H20" s="22">
        <v>77769.179999999993</v>
      </c>
      <c r="I20" s="22">
        <v>63299.24</v>
      </c>
      <c r="J20" s="64" t="s">
        <v>26</v>
      </c>
      <c r="K20" s="50"/>
      <c r="L20" s="50"/>
      <c r="M20" s="50"/>
      <c r="N20" s="50"/>
      <c r="O20" s="51"/>
      <c r="P20" s="39">
        <v>93490.86</v>
      </c>
      <c r="Q20" s="23">
        <v>77769.179999999993</v>
      </c>
      <c r="R20" s="37"/>
      <c r="S20" s="33"/>
      <c r="T20" s="33"/>
    </row>
    <row r="21" spans="1:20" ht="13.5" customHeight="1" x14ac:dyDescent="0.2">
      <c r="A21" s="33"/>
      <c r="B21" s="66" t="s">
        <v>21</v>
      </c>
      <c r="C21" s="60"/>
      <c r="D21" s="60"/>
      <c r="E21" s="60"/>
      <c r="F21" s="60"/>
      <c r="G21" s="61"/>
      <c r="H21" s="14" t="s">
        <v>13</v>
      </c>
      <c r="I21" s="14" t="s">
        <v>13</v>
      </c>
      <c r="J21" s="59" t="s">
        <v>21</v>
      </c>
      <c r="K21" s="60"/>
      <c r="L21" s="60"/>
      <c r="M21" s="60"/>
      <c r="N21" s="60"/>
      <c r="O21" s="61"/>
      <c r="P21" s="14" t="s">
        <v>13</v>
      </c>
      <c r="Q21" s="14" t="s">
        <v>13</v>
      </c>
      <c r="R21" s="33"/>
      <c r="S21" s="33"/>
      <c r="T21" s="33"/>
    </row>
    <row r="22" spans="1:20" ht="13.5" customHeight="1" x14ac:dyDescent="0.2">
      <c r="A22" s="33"/>
      <c r="B22" s="41" t="s">
        <v>27</v>
      </c>
      <c r="C22" s="42"/>
      <c r="D22" s="42"/>
      <c r="E22" s="42"/>
      <c r="F22" s="42"/>
      <c r="G22" s="43"/>
      <c r="H22" s="24">
        <f>H9+H14+H16+H19</f>
        <v>93490.859999999986</v>
      </c>
      <c r="I22" s="24">
        <f>I9+I14+I16+I19</f>
        <v>77769.179999999993</v>
      </c>
      <c r="J22" s="63" t="s">
        <v>28</v>
      </c>
      <c r="K22" s="42"/>
      <c r="L22" s="42"/>
      <c r="M22" s="42"/>
      <c r="N22" s="42"/>
      <c r="O22" s="43"/>
      <c r="P22" s="20">
        <f>P19+P16+P14+P9</f>
        <v>93490.86</v>
      </c>
      <c r="Q22" s="20">
        <f>Q19+Q16+Q14+Q9</f>
        <v>77769.179999999993</v>
      </c>
      <c r="R22" s="35"/>
      <c r="S22" s="33"/>
      <c r="T22" s="33"/>
    </row>
    <row r="23" spans="1:20" ht="13.5" customHeight="1" x14ac:dyDescent="0.2">
      <c r="A23" s="33"/>
      <c r="B23" s="25" t="s">
        <v>32</v>
      </c>
      <c r="C23" s="26"/>
      <c r="D23" s="26"/>
      <c r="E23" s="26"/>
      <c r="F23" s="26"/>
      <c r="G23" s="26"/>
      <c r="H23" s="27"/>
      <c r="I23" s="27"/>
      <c r="J23" s="28"/>
      <c r="K23" s="26"/>
      <c r="L23" s="26"/>
      <c r="M23" s="26"/>
      <c r="N23" s="26"/>
      <c r="O23" s="26"/>
      <c r="P23" s="29">
        <f>H22-P22</f>
        <v>0</v>
      </c>
      <c r="Q23" s="29">
        <f>I22-Q22</f>
        <v>0</v>
      </c>
      <c r="R23" s="35"/>
      <c r="S23" s="33"/>
      <c r="T23" s="33"/>
    </row>
    <row r="24" spans="1:20" ht="13.5" customHeight="1" x14ac:dyDescent="0.2">
      <c r="A24" s="33"/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2"/>
      <c r="R24" s="33"/>
      <c r="S24" s="33"/>
      <c r="T24" s="33"/>
    </row>
    <row r="25" spans="1:20" ht="13.5" customHeight="1" x14ac:dyDescent="0.2">
      <c r="A25" s="32"/>
      <c r="B25" s="44" t="s">
        <v>34</v>
      </c>
      <c r="C25" s="44"/>
      <c r="D25" s="44"/>
      <c r="E25" s="44"/>
      <c r="F25" s="44"/>
      <c r="G25" s="44"/>
      <c r="H25" s="62" t="s">
        <v>36</v>
      </c>
      <c r="I25" s="62"/>
      <c r="J25" s="62"/>
      <c r="K25" s="62"/>
      <c r="L25" s="62"/>
      <c r="M25" s="62" t="s">
        <v>29</v>
      </c>
      <c r="N25" s="57"/>
      <c r="O25" s="57"/>
      <c r="P25" s="57"/>
      <c r="Q25" s="57"/>
      <c r="R25" s="33"/>
      <c r="S25" s="33"/>
      <c r="T25" s="33"/>
    </row>
    <row r="26" spans="1:20" ht="13.5" customHeight="1" x14ac:dyDescent="0.2">
      <c r="A26" s="32"/>
      <c r="B26" s="44" t="s">
        <v>35</v>
      </c>
      <c r="C26" s="44"/>
      <c r="D26" s="44"/>
      <c r="E26" s="44"/>
      <c r="F26" s="44"/>
      <c r="G26" s="44"/>
      <c r="H26" s="62" t="s">
        <v>37</v>
      </c>
      <c r="I26" s="62"/>
      <c r="J26" s="62"/>
      <c r="K26" s="62"/>
      <c r="L26" s="62"/>
      <c r="M26" s="62" t="s">
        <v>30</v>
      </c>
      <c r="N26" s="57"/>
      <c r="O26" s="57"/>
      <c r="P26" s="57"/>
      <c r="Q26" s="57"/>
      <c r="R26" s="33"/>
      <c r="S26" s="33"/>
      <c r="T26" s="33"/>
    </row>
    <row r="27" spans="1:20" ht="13.5" customHeight="1" x14ac:dyDescent="0.2">
      <c r="A27" s="32"/>
      <c r="B27" s="44" t="s">
        <v>33</v>
      </c>
      <c r="C27" s="44"/>
      <c r="D27" s="44"/>
      <c r="E27" s="44"/>
      <c r="F27" s="44"/>
      <c r="G27" s="44"/>
      <c r="H27" s="62" t="s">
        <v>38</v>
      </c>
      <c r="I27" s="62"/>
      <c r="J27" s="62"/>
      <c r="K27" s="62"/>
      <c r="L27" s="62"/>
      <c r="M27" s="62" t="s">
        <v>31</v>
      </c>
      <c r="N27" s="57"/>
      <c r="O27" s="57"/>
      <c r="P27" s="57"/>
      <c r="Q27" s="57"/>
      <c r="R27" s="33"/>
      <c r="S27" s="33"/>
      <c r="T27" s="33"/>
    </row>
    <row r="28" spans="1:20" ht="13.5" customHeight="1" x14ac:dyDescent="0.2">
      <c r="A28" s="32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2"/>
      <c r="R28" s="33"/>
      <c r="S28" s="33"/>
      <c r="T28" s="33"/>
    </row>
    <row r="29" spans="1:20" ht="13.5" customHeight="1" x14ac:dyDescent="0.2">
      <c r="A29" s="32"/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2"/>
      <c r="R29" s="33"/>
      <c r="S29" s="33"/>
      <c r="T29" s="33"/>
    </row>
    <row r="30" spans="1:20" ht="13.5" customHeight="1" x14ac:dyDescent="0.2">
      <c r="A30" s="32"/>
      <c r="B30" s="33"/>
      <c r="C30" s="37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2"/>
      <c r="R30" s="33"/>
      <c r="S30" s="33"/>
      <c r="T30" s="33"/>
    </row>
    <row r="31" spans="1:20" ht="13.5" customHeight="1" x14ac:dyDescent="0.2">
      <c r="A31" s="32"/>
      <c r="B31" s="33"/>
      <c r="C31" s="38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2"/>
      <c r="R31" s="33"/>
      <c r="S31" s="33"/>
      <c r="T31" s="33"/>
    </row>
    <row r="32" spans="1:20" ht="13.5" customHeight="1" x14ac:dyDescent="0.2">
      <c r="A32" s="32"/>
      <c r="B32" s="33"/>
      <c r="C32" s="38"/>
      <c r="D32" s="33"/>
      <c r="E32" s="36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2"/>
      <c r="R32" s="33"/>
      <c r="S32" s="33"/>
      <c r="T32" s="33"/>
    </row>
    <row r="33" spans="1:20" ht="13.5" customHeight="1" x14ac:dyDescent="0.2">
      <c r="A33" s="32"/>
      <c r="B33" s="33"/>
      <c r="C33" s="38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2"/>
      <c r="R33" s="33"/>
      <c r="S33" s="33"/>
      <c r="T33" s="33"/>
    </row>
    <row r="34" spans="1:20" ht="13.5" customHeight="1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2"/>
      <c r="R34" s="33"/>
      <c r="S34" s="33"/>
      <c r="T34" s="33"/>
    </row>
    <row r="35" spans="1:20" ht="13.5" customHeight="1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2"/>
      <c r="R35" s="33"/>
      <c r="S35" s="33"/>
      <c r="T35" s="33"/>
    </row>
    <row r="36" spans="1:20" ht="13.5" customHeight="1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2"/>
      <c r="R36" s="33"/>
      <c r="S36" s="33"/>
      <c r="T36" s="33"/>
    </row>
    <row r="37" spans="1:20" ht="13.5" customHeight="1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2"/>
      <c r="R37" s="33"/>
      <c r="S37" s="33"/>
      <c r="T37" s="33"/>
    </row>
    <row r="38" spans="1:20" ht="13.5" customHeight="1" x14ac:dyDescent="0.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2"/>
      <c r="R38" s="33"/>
      <c r="S38" s="33"/>
      <c r="T38" s="33"/>
    </row>
    <row r="39" spans="1:20" ht="13.5" customHeight="1" x14ac:dyDescent="0.2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2"/>
      <c r="R39" s="33"/>
      <c r="S39" s="33"/>
      <c r="T39" s="33"/>
    </row>
    <row r="40" spans="1:20" ht="13.5" customHeight="1" x14ac:dyDescent="0.2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2"/>
      <c r="R40" s="33"/>
      <c r="S40" s="33"/>
      <c r="T40" s="33"/>
    </row>
    <row r="41" spans="1:20" ht="13.5" customHeight="1" x14ac:dyDescent="0.2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40"/>
      <c r="Q41" s="32"/>
      <c r="R41" s="33"/>
      <c r="S41" s="33"/>
      <c r="T41" s="33"/>
    </row>
    <row r="42" spans="1:20" ht="13.5" customHeight="1" x14ac:dyDescent="0.2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2"/>
      <c r="R42" s="33"/>
      <c r="S42" s="33"/>
      <c r="T42" s="33"/>
    </row>
    <row r="43" spans="1:20" ht="13.5" customHeight="1" x14ac:dyDescent="0.2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2"/>
      <c r="R43" s="33"/>
      <c r="S43" s="33"/>
      <c r="T43" s="33"/>
    </row>
    <row r="44" spans="1:20" ht="13.5" customHeight="1" x14ac:dyDescent="0.2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2"/>
      <c r="R44" s="33"/>
      <c r="S44" s="33"/>
      <c r="T44" s="33"/>
    </row>
    <row r="45" spans="1:20" ht="13.5" customHeight="1" x14ac:dyDescent="0.2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2"/>
      <c r="R45" s="33"/>
      <c r="S45" s="33"/>
      <c r="T45" s="33"/>
    </row>
    <row r="46" spans="1:20" ht="13.5" customHeight="1" x14ac:dyDescent="0.2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2"/>
      <c r="R46" s="33"/>
      <c r="S46" s="33"/>
      <c r="T46" s="33"/>
    </row>
    <row r="47" spans="1:20" ht="13.5" customHeight="1" x14ac:dyDescent="0.2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2"/>
      <c r="R47" s="33"/>
      <c r="S47" s="33"/>
      <c r="T47" s="33"/>
    </row>
    <row r="48" spans="1:20" ht="13.5" customHeight="1" x14ac:dyDescent="0.2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2"/>
      <c r="R48" s="33"/>
      <c r="S48" s="33"/>
      <c r="T48" s="33"/>
    </row>
    <row r="49" spans="1:20" ht="13.5" customHeight="1" x14ac:dyDescent="0.2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2"/>
      <c r="R49" s="33"/>
      <c r="S49" s="33"/>
      <c r="T49" s="33"/>
    </row>
    <row r="50" spans="1:20" ht="13.5" customHeight="1" x14ac:dyDescent="0.2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2"/>
      <c r="R50" s="33"/>
      <c r="S50" s="33"/>
      <c r="T50" s="33"/>
    </row>
    <row r="51" spans="1:20" ht="13.5" customHeigh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2"/>
      <c r="R51" s="33"/>
      <c r="S51" s="33"/>
      <c r="T51" s="33"/>
    </row>
    <row r="52" spans="1:20" ht="13.5" customHeigh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2"/>
      <c r="R52" s="33"/>
      <c r="S52" s="33"/>
      <c r="T52" s="33"/>
    </row>
    <row r="53" spans="1:20" ht="13.5" customHeigh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2"/>
      <c r="R53" s="33"/>
      <c r="S53" s="33"/>
      <c r="T53" s="33"/>
    </row>
    <row r="54" spans="1:20" ht="13.5" customHeight="1" x14ac:dyDescent="0.2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2"/>
      <c r="R54" s="33"/>
      <c r="S54" s="33"/>
      <c r="T54" s="33"/>
    </row>
    <row r="55" spans="1:20" ht="13.5" customHeight="1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2"/>
      <c r="R55" s="33"/>
      <c r="S55" s="33"/>
      <c r="T55" s="33"/>
    </row>
    <row r="56" spans="1:20" ht="13.5" customHeight="1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2"/>
      <c r="R56" s="33"/>
      <c r="S56" s="33"/>
      <c r="T56" s="33"/>
    </row>
    <row r="57" spans="1:20" ht="13.5" customHeight="1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2"/>
      <c r="R57" s="33"/>
      <c r="S57" s="33"/>
      <c r="T57" s="33"/>
    </row>
    <row r="58" spans="1:20" ht="13.5" customHeight="1" x14ac:dyDescent="0.2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2"/>
      <c r="R58" s="33"/>
      <c r="S58" s="33"/>
      <c r="T58" s="33"/>
    </row>
    <row r="59" spans="1:20" ht="13.5" customHeight="1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2"/>
      <c r="R59" s="33"/>
      <c r="S59" s="33"/>
      <c r="T59" s="33"/>
    </row>
    <row r="60" spans="1:20" ht="13.5" customHeight="1" x14ac:dyDescent="0.2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2"/>
      <c r="R60" s="33"/>
      <c r="S60" s="33"/>
      <c r="T60" s="33"/>
    </row>
    <row r="61" spans="1:20" ht="13.5" customHeight="1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2"/>
      <c r="R61" s="33"/>
      <c r="S61" s="33"/>
      <c r="T61" s="33"/>
    </row>
    <row r="62" spans="1:20" ht="13.5" customHeight="1" x14ac:dyDescent="0.2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2"/>
      <c r="R62" s="33"/>
      <c r="S62" s="33"/>
      <c r="T62" s="33"/>
    </row>
    <row r="63" spans="1:20" ht="13.5" customHeight="1" x14ac:dyDescent="0.2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2"/>
      <c r="R63" s="33"/>
      <c r="S63" s="33"/>
      <c r="T63" s="33"/>
    </row>
    <row r="64" spans="1:20" ht="13.5" customHeight="1" x14ac:dyDescent="0.2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2"/>
      <c r="R64" s="33"/>
      <c r="S64" s="33"/>
      <c r="T64" s="33"/>
    </row>
    <row r="65" spans="1:20" ht="13.5" customHeight="1" x14ac:dyDescent="0.2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2"/>
      <c r="R65" s="33"/>
      <c r="S65" s="33"/>
      <c r="T65" s="33"/>
    </row>
    <row r="66" spans="1:20" ht="13.5" customHeight="1" x14ac:dyDescent="0.2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2"/>
      <c r="R66" s="33"/>
      <c r="S66" s="33"/>
      <c r="T66" s="33"/>
    </row>
    <row r="67" spans="1:20" ht="13.5" customHeight="1" x14ac:dyDescent="0.2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2"/>
      <c r="R67" s="33"/>
      <c r="S67" s="33"/>
      <c r="T67" s="33"/>
    </row>
    <row r="68" spans="1:20" ht="13.5" customHeight="1" x14ac:dyDescent="0.2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2"/>
      <c r="R68" s="33"/>
      <c r="S68" s="33"/>
      <c r="T68" s="33"/>
    </row>
    <row r="69" spans="1:20" ht="13.5" customHeight="1" x14ac:dyDescent="0.2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2"/>
      <c r="R69" s="33"/>
      <c r="S69" s="33"/>
      <c r="T69" s="33"/>
    </row>
    <row r="70" spans="1:20" ht="13.5" customHeight="1" x14ac:dyDescent="0.2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2"/>
      <c r="R70" s="33"/>
      <c r="S70" s="33"/>
      <c r="T70" s="33"/>
    </row>
    <row r="71" spans="1:20" ht="13.5" customHeight="1" x14ac:dyDescent="0.2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2"/>
      <c r="R71" s="33"/>
      <c r="S71" s="33"/>
      <c r="T71" s="33"/>
    </row>
    <row r="72" spans="1:20" ht="13.5" customHeight="1" x14ac:dyDescent="0.2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2"/>
      <c r="R72" s="33"/>
      <c r="S72" s="33"/>
      <c r="T72" s="33"/>
    </row>
    <row r="73" spans="1:20" ht="13.5" customHeight="1" x14ac:dyDescent="0.2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2"/>
      <c r="R73" s="33"/>
      <c r="S73" s="33"/>
      <c r="T73" s="33"/>
    </row>
    <row r="74" spans="1:20" ht="13.5" customHeight="1" x14ac:dyDescent="0.2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2"/>
      <c r="R74" s="33"/>
      <c r="S74" s="33"/>
      <c r="T74" s="33"/>
    </row>
    <row r="75" spans="1:20" ht="13.5" customHeight="1" x14ac:dyDescent="0.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2"/>
      <c r="R75" s="33"/>
      <c r="S75" s="33"/>
      <c r="T75" s="33"/>
    </row>
    <row r="76" spans="1:20" ht="13.5" customHeight="1" x14ac:dyDescent="0.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2"/>
      <c r="R76" s="33"/>
      <c r="S76" s="33"/>
      <c r="T76" s="33"/>
    </row>
    <row r="77" spans="1:20" ht="13.5" customHeight="1" x14ac:dyDescent="0.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2"/>
      <c r="R77" s="33"/>
      <c r="S77" s="33"/>
      <c r="T77" s="33"/>
    </row>
    <row r="78" spans="1:20" ht="13.5" customHeight="1" x14ac:dyDescent="0.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2"/>
      <c r="R78" s="33"/>
      <c r="S78" s="33"/>
      <c r="T78" s="33"/>
    </row>
    <row r="79" spans="1:20" ht="13.5" customHeight="1" x14ac:dyDescent="0.2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2"/>
      <c r="R79" s="33"/>
      <c r="S79" s="33"/>
      <c r="T79" s="33"/>
    </row>
    <row r="80" spans="1:20" ht="13.5" customHeight="1" x14ac:dyDescent="0.2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2"/>
      <c r="R80" s="33"/>
      <c r="S80" s="33"/>
      <c r="T80" s="33"/>
    </row>
    <row r="81" spans="1:20" ht="13.5" customHeight="1" x14ac:dyDescent="0.2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2"/>
      <c r="R81" s="33"/>
      <c r="S81" s="33"/>
      <c r="T81" s="33"/>
    </row>
    <row r="82" spans="1:20" ht="13.5" customHeight="1" x14ac:dyDescent="0.2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2"/>
      <c r="R82" s="33"/>
      <c r="S82" s="33"/>
      <c r="T82" s="33"/>
    </row>
    <row r="83" spans="1:20" ht="13.5" customHeight="1" x14ac:dyDescent="0.2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2"/>
      <c r="R83" s="33"/>
      <c r="S83" s="33"/>
      <c r="T83" s="33"/>
    </row>
    <row r="84" spans="1:20" ht="13.5" customHeight="1" x14ac:dyDescent="0.2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2"/>
      <c r="R84" s="33"/>
      <c r="S84" s="33"/>
      <c r="T84" s="33"/>
    </row>
    <row r="85" spans="1:20" ht="13.5" customHeight="1" x14ac:dyDescent="0.2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2"/>
      <c r="R85" s="33"/>
      <c r="S85" s="33"/>
      <c r="T85" s="33"/>
    </row>
    <row r="86" spans="1:20" ht="13.5" customHeight="1" x14ac:dyDescent="0.2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2"/>
      <c r="R86" s="33"/>
      <c r="S86" s="33"/>
      <c r="T86" s="33"/>
    </row>
    <row r="87" spans="1:20" ht="13.5" customHeight="1" x14ac:dyDescent="0.2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2"/>
      <c r="R87" s="33"/>
      <c r="S87" s="33"/>
      <c r="T87" s="33"/>
    </row>
    <row r="88" spans="1:20" ht="13.5" customHeight="1" x14ac:dyDescent="0.2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2"/>
      <c r="R88" s="33"/>
      <c r="S88" s="33"/>
      <c r="T88" s="33"/>
    </row>
    <row r="89" spans="1:20" ht="13.5" customHeight="1" x14ac:dyDescent="0.2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2"/>
      <c r="R89" s="33"/>
      <c r="S89" s="33"/>
      <c r="T89" s="33"/>
    </row>
    <row r="90" spans="1:20" ht="15.75" customHeight="1" x14ac:dyDescent="0.2"/>
    <row r="91" spans="1:20" ht="15.75" customHeight="1" x14ac:dyDescent="0.2"/>
    <row r="92" spans="1:20" ht="15.75" customHeight="1" x14ac:dyDescent="0.2"/>
    <row r="93" spans="1:20" ht="15.75" customHeight="1" x14ac:dyDescent="0.2"/>
    <row r="94" spans="1:20" ht="15.75" customHeight="1" x14ac:dyDescent="0.2"/>
    <row r="95" spans="1:20" ht="15.75" customHeight="1" x14ac:dyDescent="0.2"/>
    <row r="96" spans="1:20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</sheetData>
  <mergeCells count="45">
    <mergeCell ref="B10:G10"/>
    <mergeCell ref="J9:O9"/>
    <mergeCell ref="B21:G21"/>
    <mergeCell ref="B25:G25"/>
    <mergeCell ref="B26:G26"/>
    <mergeCell ref="B22:G22"/>
    <mergeCell ref="B12:G12"/>
    <mergeCell ref="B20:G20"/>
    <mergeCell ref="B19:G19"/>
    <mergeCell ref="B18:G18"/>
    <mergeCell ref="B17:G17"/>
    <mergeCell ref="B13:G13"/>
    <mergeCell ref="J22:O22"/>
    <mergeCell ref="J19:O19"/>
    <mergeCell ref="J20:O20"/>
    <mergeCell ref="J13:O13"/>
    <mergeCell ref="B11:G11"/>
    <mergeCell ref="J21:O21"/>
    <mergeCell ref="M26:Q26"/>
    <mergeCell ref="M27:Q27"/>
    <mergeCell ref="M25:Q25"/>
    <mergeCell ref="H25:L25"/>
    <mergeCell ref="H26:L26"/>
    <mergeCell ref="H27:L27"/>
    <mergeCell ref="J18:O18"/>
    <mergeCell ref="J16:O16"/>
    <mergeCell ref="J15:O15"/>
    <mergeCell ref="J14:O14"/>
    <mergeCell ref="J17:O17"/>
    <mergeCell ref="B9:G9"/>
    <mergeCell ref="B27:G27"/>
    <mergeCell ref="D3:Q3"/>
    <mergeCell ref="D2:Q2"/>
    <mergeCell ref="D5:Q5"/>
    <mergeCell ref="D4:Q4"/>
    <mergeCell ref="B16:G16"/>
    <mergeCell ref="B14:G14"/>
    <mergeCell ref="B15:G15"/>
    <mergeCell ref="J10:O10"/>
    <mergeCell ref="J7:Q7"/>
    <mergeCell ref="J8:O8"/>
    <mergeCell ref="J12:O12"/>
    <mergeCell ref="J11:O11"/>
    <mergeCell ref="B7:H7"/>
    <mergeCell ref="B8:G8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Claudio Roberto da Silva - SMC DEC</cp:lastModifiedBy>
  <cp:revision/>
  <dcterms:created xsi:type="dcterms:W3CDTF">2016-06-01T16:19:15Z</dcterms:created>
  <dcterms:modified xsi:type="dcterms:W3CDTF">2023-12-19T14:54:38Z</dcterms:modified>
</cp:coreProperties>
</file>