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11955" activeTab="0"/>
  </bookViews>
  <sheets>
    <sheet name="HABITAÇÃO 3" sheetId="1" r:id="rId1"/>
  </sheets>
  <externalReferences>
    <externalReference r:id="rId4"/>
    <externalReference r:id="rId5"/>
    <externalReference r:id="rId6"/>
  </externalReferences>
  <definedNames>
    <definedName name="APAGAR">#REF!</definedName>
    <definedName name="_xlnm.Print_Area" localSheetId="0">'HABITAÇÃO 3'!$A$1:$F$162</definedName>
    <definedName name="dados">#REF!</definedName>
    <definedName name="myrange">#REF!</definedName>
    <definedName name="título">#REF!</definedName>
    <definedName name="_xlnm.Print_Titles" localSheetId="0">'HABITAÇÃO 3'!$1:$7</definedName>
  </definedNames>
  <calcPr fullCalcOnLoad="1"/>
</workbook>
</file>

<file path=xl/sharedStrings.xml><?xml version="1.0" encoding="utf-8"?>
<sst xmlns="http://schemas.openxmlformats.org/spreadsheetml/2006/main" count="145" uniqueCount="124">
  <si>
    <t>Coletivos</t>
  </si>
  <si>
    <t>MSP</t>
  </si>
  <si>
    <t>Aricanduva/Formosa/Carrão</t>
  </si>
  <si>
    <t>Aricanduva</t>
  </si>
  <si>
    <t>Carrão</t>
  </si>
  <si>
    <t>Vila Formosa</t>
  </si>
  <si>
    <t>Butantã</t>
  </si>
  <si>
    <t>Morumbi</t>
  </si>
  <si>
    <t>Raposo Tavares</t>
  </si>
  <si>
    <t>Rio Pequeno</t>
  </si>
  <si>
    <t>Vila Sônia</t>
  </si>
  <si>
    <t>Campo Limpo</t>
  </si>
  <si>
    <t>Capão Redondo</t>
  </si>
  <si>
    <t>Vila Andrade</t>
  </si>
  <si>
    <t>Capela do Socorro</t>
  </si>
  <si>
    <t>Cidade Dutra</t>
  </si>
  <si>
    <t>Grajaú</t>
  </si>
  <si>
    <t>Socorro</t>
  </si>
  <si>
    <t>Casa Verde/Cachoeirinha</t>
  </si>
  <si>
    <t>Cachoeirinha</t>
  </si>
  <si>
    <t>Casa Verde</t>
  </si>
  <si>
    <t>Limão</t>
  </si>
  <si>
    <t>Cidade Ademar</t>
  </si>
  <si>
    <t>Pedreira</t>
  </si>
  <si>
    <t>Cidade Tiradentes</t>
  </si>
  <si>
    <t>Ermelino Matarazzo</t>
  </si>
  <si>
    <t>Ponte Rasa</t>
  </si>
  <si>
    <t>Freguesia/Brasilândia</t>
  </si>
  <si>
    <t>Brasilândia</t>
  </si>
  <si>
    <t>Freguesia do Ó</t>
  </si>
  <si>
    <t>Guaianases</t>
  </si>
  <si>
    <t>Lajeado</t>
  </si>
  <si>
    <t>Ipiranga</t>
  </si>
  <si>
    <t>Cursino</t>
  </si>
  <si>
    <t>Sacomã</t>
  </si>
  <si>
    <t>Itaim Paulista</t>
  </si>
  <si>
    <t>Vila Curuçá</t>
  </si>
  <si>
    <t>continua</t>
  </si>
  <si>
    <t>Itaquera</t>
  </si>
  <si>
    <t>Cidade Líder</t>
  </si>
  <si>
    <t>José Bonifácio</t>
  </si>
  <si>
    <t>Parque do Carmo</t>
  </si>
  <si>
    <t>Jabaquara</t>
  </si>
  <si>
    <t>Jaçanã/Tremembé</t>
  </si>
  <si>
    <t>Jaçanã</t>
  </si>
  <si>
    <t>Tremembé</t>
  </si>
  <si>
    <t>Lapa</t>
  </si>
  <si>
    <t>Barra Funda</t>
  </si>
  <si>
    <t>Jaguara</t>
  </si>
  <si>
    <t>Jaguaré</t>
  </si>
  <si>
    <t>Perdizes</t>
  </si>
  <si>
    <t>Vila Leopoldina</t>
  </si>
  <si>
    <t>M'Boi Mirim</t>
  </si>
  <si>
    <t>Jardim Ângela</t>
  </si>
  <si>
    <t>Jardim São Luís</t>
  </si>
  <si>
    <t>Mooca</t>
  </si>
  <si>
    <t>Água Rasa</t>
  </si>
  <si>
    <t>Belém</t>
  </si>
  <si>
    <t>Brás</t>
  </si>
  <si>
    <t>Moóca</t>
  </si>
  <si>
    <t>Pari</t>
  </si>
  <si>
    <t>Tatuapé</t>
  </si>
  <si>
    <t>Parelheiros</t>
  </si>
  <si>
    <t>Marsilac</t>
  </si>
  <si>
    <t>Penha</t>
  </si>
  <si>
    <t>Artur Alvim</t>
  </si>
  <si>
    <t>Cangaíba</t>
  </si>
  <si>
    <t>Vila Matilde</t>
  </si>
  <si>
    <t>Perus</t>
  </si>
  <si>
    <t>Anhanguera</t>
  </si>
  <si>
    <t>Pinheiros</t>
  </si>
  <si>
    <t>Alto de Pinheiros</t>
  </si>
  <si>
    <t>Itaim Bibi</t>
  </si>
  <si>
    <t>Jardim Paulista</t>
  </si>
  <si>
    <t>Pirituba</t>
  </si>
  <si>
    <t>Jaraguá</t>
  </si>
  <si>
    <t>São Domingos</t>
  </si>
  <si>
    <t>Santana/Tucuruvi</t>
  </si>
  <si>
    <t>Mandaqui</t>
  </si>
  <si>
    <t>Santana</t>
  </si>
  <si>
    <t>Tucuruvi</t>
  </si>
  <si>
    <t>Santo Amaro</t>
  </si>
  <si>
    <t>Campo Belo</t>
  </si>
  <si>
    <t>Campo Grande</t>
  </si>
  <si>
    <t>São Mateus</t>
  </si>
  <si>
    <t>Iguatemi</t>
  </si>
  <si>
    <t>São Rafael</t>
  </si>
  <si>
    <t>São Miguel</t>
  </si>
  <si>
    <t>Jardim Helena</t>
  </si>
  <si>
    <t xml:space="preserve">São Miguel </t>
  </si>
  <si>
    <t>Vila Jacuí</t>
  </si>
  <si>
    <t>Sé</t>
  </si>
  <si>
    <t>Bela Vista</t>
  </si>
  <si>
    <t>Bom Retiro</t>
  </si>
  <si>
    <t>Cambuci</t>
  </si>
  <si>
    <t>Consolação</t>
  </si>
  <si>
    <t>Liberdade</t>
  </si>
  <si>
    <t>República</t>
  </si>
  <si>
    <t>Santa Cecília</t>
  </si>
  <si>
    <t>Vila Maria/Vila Guilherme</t>
  </si>
  <si>
    <t>Vila Guilherme</t>
  </si>
  <si>
    <t>Vila Maria</t>
  </si>
  <si>
    <t>Vila Medeiros</t>
  </si>
  <si>
    <t>Vila Mariana</t>
  </si>
  <si>
    <t>Moema</t>
  </si>
  <si>
    <t>Saúde</t>
  </si>
  <si>
    <t>Vila Prudente/Sapopemba</t>
  </si>
  <si>
    <t>São Lucas</t>
  </si>
  <si>
    <t>Sapopemba</t>
  </si>
  <si>
    <t>Vila Prudente</t>
  </si>
  <si>
    <t>Fonte: IBGE - Censo 2000</t>
  </si>
  <si>
    <t>Elaboração: Sempla/Dipro</t>
  </si>
  <si>
    <t>Município de São Paulo, Subprefeituras e Distritos Municipais</t>
  </si>
  <si>
    <t xml:space="preserve">Unidades Territoriais  </t>
  </si>
  <si>
    <t>Particular Permanente</t>
  </si>
  <si>
    <t>Particular Improvisado</t>
  </si>
  <si>
    <r>
      <t xml:space="preserve">Domicílios segundo </t>
    </r>
    <r>
      <rPr>
        <b/>
        <sz val="10"/>
        <rFont val="Arial"/>
        <family val="2"/>
      </rPr>
      <t>Tipo</t>
    </r>
    <r>
      <rPr>
        <b/>
        <sz val="10"/>
        <rFont val="Arial"/>
        <family val="0"/>
      </rPr>
      <t xml:space="preserve"> de Ocupação</t>
    </r>
  </si>
  <si>
    <t xml:space="preserve">Total de Domicílios (*)  </t>
  </si>
  <si>
    <t>a) Permanente - quando construído para servir exclusivamente à habitação e, na data de referência, tinha a finalidade de servir de moradia a uma ou mais pessoas;</t>
  </si>
  <si>
    <t>b) Improvisado - quando localizado em unidade não-residencial (loja, fábrica etc.) que não tinha dependências destinadas exclusivamente à moradia, mas que, na data de referência, estava ocupado por morador. Os prédios em construção, vagões de trem, carroças, tendas, barracas, grutas etc. que estavam servindo de moradia na data de referência, também, foram considerados como domicílios particulares improvisados.</t>
  </si>
  <si>
    <t>Entendeu-se como dependência doméstica a situação de subordinação dos empregados domésticos e agregados em relação à pessoa responsável pelo domicílio e entendeu-se por normas de convivência as regras estabelecidas para convivência de pessoas que residiam no mesmo domicílio e não estavam ligadas por laços de parentesco nem de dependência doméstica.</t>
  </si>
  <si>
    <t>- Domicílio coletivo - quando a relação entre as pessoas que nele habitavam era restrita a normas de subordinação administrativa, como em hotéis, pensões, presídios, cadeias, penitenciárias, quartéis, postos militares, asilos, orfanatos, conventos, hospitais e clínicas (com internação), alojamento de trabalhadores, motéis, camping etc.</t>
  </si>
  <si>
    <t>Obs.: - Domicílio particular - quando o relacionamento entre seus ocupantes era ditado por laços de parentesco, de dependência doméstica ou por normas de convivência. Os domicílios particulares desagregaram-se em:</t>
  </si>
  <si>
    <t>(*)Total de Domicílios  : Base Universo do Censo 2000.</t>
  </si>
</sst>
</file>

<file path=xl/styles.xml><?xml version="1.0" encoding="utf-8"?>
<styleSheet xmlns="http://schemas.openxmlformats.org/spreadsheetml/2006/main">
  <numFmts count="39">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_(* #,##0_);_(* \(#,##0\);_(* &quot;-&quot;??_);_(@_)"/>
    <numFmt numFmtId="165" formatCode="#,#0#"/>
    <numFmt numFmtId="166" formatCode="#,##0.000"/>
    <numFmt numFmtId="167" formatCode="#,##0.0"/>
    <numFmt numFmtId="168" formatCode="&quot;Sim&quot;;&quot;Sim&quot;;&quot;Não&quot;"/>
    <numFmt numFmtId="169" formatCode="&quot;Verdadeiro&quot;;&quot;Verdadeiro&quot;;&quot;Falso&quot;"/>
    <numFmt numFmtId="170" formatCode="&quot;Ativar&quot;;&quot;Ativar&quot;;&quot;Desativar&quot;"/>
    <numFmt numFmtId="171" formatCode="[$€-2]\ #,##0.00_);[Red]\([$€-2]\ #,##0.00\)"/>
    <numFmt numFmtId="172" formatCode="_([$€-2]* #,##0.00_);_([$€-2]* \(#,##0.00\);_([$€-2]* &quot;-&quot;??_)"/>
    <numFmt numFmtId="173" formatCode="_(* #,##0.0_);_(* \(#,##0.0\);_(* &quot;-&quot;??_);_(@_)"/>
    <numFmt numFmtId="174" formatCode="_(&quot;Cr$&quot;* #,##0_);_(&quot;Cr$&quot;* \(#,##0\);_(&quot;Cr$&quot;* &quot;-&quot;_);_(@_)"/>
    <numFmt numFmtId="175" formatCode="_(&quot;Cr$&quot;* #,##0.00_);_(&quot;Cr$&quot;* \(#,##0.00\);_(&quot;Cr$&quot;* &quot;-&quot;??_);_(@_)"/>
    <numFmt numFmtId="176" formatCode="_(* #,##0.0_);_(* \(#,##0.0\);_(* &quot;-&quot;_);_(@_)"/>
    <numFmt numFmtId="177" formatCode="0.0%"/>
    <numFmt numFmtId="178" formatCode="0.000000"/>
    <numFmt numFmtId="179" formatCode="0.0000000"/>
    <numFmt numFmtId="180" formatCode="0.00000"/>
    <numFmt numFmtId="181" formatCode="0.0000"/>
    <numFmt numFmtId="182" formatCode="0.000"/>
    <numFmt numFmtId="183" formatCode="0.0"/>
    <numFmt numFmtId="184" formatCode="_(* #,##0.000_);_(* \(#,##0.000\);_(* &quot;-&quot;??_);_(@_)"/>
    <numFmt numFmtId="185" formatCode="[$-416]dddd\,\ d&quot; de &quot;mmmm&quot; de &quot;yyyy"/>
    <numFmt numFmtId="186" formatCode="0.00000000"/>
    <numFmt numFmtId="187" formatCode="0.000000000"/>
    <numFmt numFmtId="188" formatCode="0.0000000000"/>
    <numFmt numFmtId="189" formatCode="&quot;R$&quot;#,##0_);\(&quot;R$&quot;#,##0\)"/>
    <numFmt numFmtId="190" formatCode="&quot;R$&quot;#,##0_);[Red]\(&quot;R$&quot;#,##0\)"/>
    <numFmt numFmtId="191" formatCode="&quot;R$&quot;#,##0.00_);\(&quot;R$&quot;#,##0.00\)"/>
    <numFmt numFmtId="192" formatCode="&quot;R$&quot;#,##0.00_);[Red]\(&quot;R$&quot;#,##0.00\)"/>
    <numFmt numFmtId="193" formatCode="_(&quot;R$&quot;* #,##0_);_(&quot;R$&quot;* \(#,##0\);_(&quot;R$&quot;* &quot;-&quot;_);_(@_)"/>
    <numFmt numFmtId="194" formatCode="_(&quot;R$&quot;* #,##0.00_);_(&quot;R$&quot;* \(#,##0.00\);_(&quot;R$&quot;* &quot;-&quot;??_);_(@_)"/>
  </numFmts>
  <fonts count="10">
    <font>
      <sz val="10"/>
      <name val="Arial"/>
      <family val="0"/>
    </font>
    <font>
      <u val="single"/>
      <sz val="10"/>
      <color indexed="12"/>
      <name val="Arial"/>
      <family val="0"/>
    </font>
    <font>
      <u val="single"/>
      <sz val="10"/>
      <color indexed="36"/>
      <name val="Arial"/>
      <family val="0"/>
    </font>
    <font>
      <b/>
      <sz val="10"/>
      <name val="Arial"/>
      <family val="0"/>
    </font>
    <font>
      <b/>
      <sz val="9"/>
      <name val="Arial"/>
      <family val="0"/>
    </font>
    <font>
      <sz val="8"/>
      <name val="Arial"/>
      <family val="0"/>
    </font>
    <font>
      <sz val="9"/>
      <name val="Arial"/>
      <family val="0"/>
    </font>
    <font>
      <i/>
      <sz val="10"/>
      <name val="Arial"/>
      <family val="2"/>
    </font>
    <font>
      <i/>
      <sz val="7"/>
      <name val="Arial"/>
      <family val="2"/>
    </font>
    <font>
      <sz val="7"/>
      <name val="Arial"/>
      <family val="2"/>
    </font>
  </fonts>
  <fills count="3">
    <fill>
      <patternFill/>
    </fill>
    <fill>
      <patternFill patternType="gray125"/>
    </fill>
    <fill>
      <patternFill patternType="solid">
        <fgColor indexed="9"/>
        <bgColor indexed="64"/>
      </patternFill>
    </fill>
  </fills>
  <borders count="7">
    <border>
      <left/>
      <right/>
      <top/>
      <bottom/>
      <diagonal/>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xf numFmtId="1" fontId="4" fillId="0" borderId="0">
      <alignment/>
      <protection/>
    </xf>
  </cellStyleXfs>
  <cellXfs count="33">
    <xf numFmtId="0" fontId="0" fillId="0" borderId="0" xfId="0" applyAlignment="1">
      <alignment/>
    </xf>
    <xf numFmtId="41" fontId="3" fillId="2" borderId="0" xfId="22" applyFill="1" applyAlignment="1">
      <alignment/>
    </xf>
    <xf numFmtId="41" fontId="0" fillId="2" borderId="0" xfId="22" applyFill="1" applyAlignment="1">
      <alignment/>
    </xf>
    <xf numFmtId="41" fontId="0" fillId="2" borderId="0" xfId="22" applyFont="1" applyFill="1" applyAlignment="1">
      <alignment/>
    </xf>
    <xf numFmtId="41" fontId="0" fillId="2" borderId="0" xfId="22" applyFill="1" applyAlignment="1">
      <alignment/>
    </xf>
    <xf numFmtId="41" fontId="4" fillId="2" borderId="0" xfId="22" applyFill="1" applyAlignment="1">
      <alignment/>
    </xf>
    <xf numFmtId="41" fontId="7" fillId="2" borderId="0" xfId="22" applyFont="1" applyFill="1" applyAlignment="1">
      <alignment/>
    </xf>
    <xf numFmtId="41" fontId="6" fillId="2" borderId="0" xfId="22" applyFill="1" applyAlignment="1">
      <alignment/>
    </xf>
    <xf numFmtId="41" fontId="0" fillId="2" borderId="0" xfId="22" applyFont="1" applyFill="1" applyAlignment="1">
      <alignment/>
    </xf>
    <xf numFmtId="41" fontId="4" fillId="2" borderId="1" xfId="22" applyFill="1" applyBorder="1" applyAlignment="1">
      <alignment/>
    </xf>
    <xf numFmtId="41" fontId="4" fillId="2" borderId="0" xfId="22" applyFill="1" applyBorder="1" applyAlignment="1">
      <alignment/>
    </xf>
    <xf numFmtId="41" fontId="6" fillId="2" borderId="0" xfId="22" applyFill="1" applyBorder="1" applyAlignment="1">
      <alignment/>
    </xf>
    <xf numFmtId="41" fontId="8" fillId="2" borderId="0" xfId="22" applyFont="1" applyFill="1" applyBorder="1" applyAlignment="1">
      <alignment horizontal="right"/>
    </xf>
    <xf numFmtId="41" fontId="6" fillId="2" borderId="2" xfId="22" applyFill="1" applyBorder="1" applyAlignment="1">
      <alignment/>
    </xf>
    <xf numFmtId="0" fontId="3" fillId="2" borderId="0" xfId="23" applyFill="1" applyAlignment="1">
      <alignment horizontal="left"/>
      <protection/>
    </xf>
    <xf numFmtId="0" fontId="7" fillId="0" borderId="0" xfId="0" applyFont="1" applyAlignment="1">
      <alignment/>
    </xf>
    <xf numFmtId="0" fontId="8" fillId="0" borderId="0" xfId="0" applyFont="1" applyAlignment="1">
      <alignment/>
    </xf>
    <xf numFmtId="164" fontId="7" fillId="0" borderId="0" xfId="0" applyNumberFormat="1" applyFont="1" applyAlignment="1">
      <alignment/>
    </xf>
    <xf numFmtId="0" fontId="9" fillId="0" borderId="0" xfId="0" applyFont="1" applyAlignment="1">
      <alignment/>
    </xf>
    <xf numFmtId="41" fontId="8" fillId="2" borderId="0" xfId="22" applyFont="1" applyFill="1" applyAlignment="1">
      <alignment horizontal="left"/>
    </xf>
    <xf numFmtId="0" fontId="3" fillId="2" borderId="0" xfId="23" applyFont="1" applyFill="1" applyAlignment="1">
      <alignment horizontal="left"/>
      <protection/>
    </xf>
    <xf numFmtId="0" fontId="0" fillId="0" borderId="0" xfId="0" applyAlignment="1">
      <alignment horizontal="left"/>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8" fillId="0" borderId="0" xfId="0" applyFont="1" applyAlignment="1">
      <alignment/>
    </xf>
    <xf numFmtId="0" fontId="0" fillId="0" borderId="0" xfId="0" applyAlignment="1">
      <alignment/>
    </xf>
    <xf numFmtId="0" fontId="8" fillId="2" borderId="0" xfId="0" applyFont="1" applyFill="1" applyAlignment="1">
      <alignment/>
    </xf>
    <xf numFmtId="0" fontId="8" fillId="0" borderId="0" xfId="0" applyFont="1" applyAlignment="1">
      <alignment horizontal="left" wrapText="1"/>
    </xf>
    <xf numFmtId="0" fontId="7" fillId="0" borderId="0" xfId="0" applyFont="1" applyAlignment="1">
      <alignment horizontal="center"/>
    </xf>
  </cellXfs>
  <cellStyles count="11">
    <cellStyle name="Normal" xfId="0"/>
    <cellStyle name="Euro" xfId="15"/>
    <cellStyle name="Hyperlink" xfId="16"/>
    <cellStyle name="Followed Hyperlink" xfId="17"/>
    <cellStyle name="Currency" xfId="18"/>
    <cellStyle name="Currency [0]" xfId="19"/>
    <cellStyle name="Percent" xfId="20"/>
    <cellStyle name="Comma" xfId="21"/>
    <cellStyle name="Comma [0]" xfId="22"/>
    <cellStyle name="Título" xfId="23"/>
    <cellStyle name="Total_Subpref_MSP"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ublica&#231;&#245;es_Sempla_04\censo2000telefon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tab%2042-46,91-9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emplagbc171\Backup_933gbc171\censo2000telefon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
      <sheetName val="Telefon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 37"/>
      <sheetName val="tab 38"/>
      <sheetName val="tab  40"/>
      <sheetName val="tab  39"/>
      <sheetName val="tab_ 41"/>
      <sheetName val="tab_42"/>
      <sheetName val="tab_43"/>
      <sheetName val="tab_44"/>
      <sheetName val="tab_45"/>
      <sheetName val="tab_46"/>
      <sheetName val="tab_47"/>
      <sheetName val="tab_48"/>
      <sheetName val="tab_49"/>
      <sheetName val="tab_50"/>
      <sheetName val="tab 42"/>
      <sheetName val="tab_53"/>
      <sheetName val="tab_54"/>
      <sheetName val="tab_55"/>
      <sheetName val="tab_56"/>
      <sheetName val="tab_57"/>
      <sheetName val="tab_58"/>
      <sheetName val="tab_59"/>
      <sheetName val="tab_60"/>
      <sheetName val="tab 59"/>
      <sheetName val="tab_62"/>
      <sheetName val="tab_63"/>
      <sheetName val="tab_64"/>
      <sheetName val="tab_65"/>
      <sheetName val="tab_66"/>
      <sheetName val="tab_67"/>
      <sheetName val="tab_68"/>
      <sheetName val="tab_69"/>
      <sheetName val="tab_70"/>
      <sheetName val="tab_71"/>
      <sheetName val="tab_72"/>
      <sheetName val="tab_73"/>
      <sheetName val="tab_74"/>
      <sheetName val="tab_75"/>
      <sheetName val="tab_76"/>
      <sheetName val="tab_77"/>
      <sheetName val="tab_78"/>
      <sheetName val="tab_79"/>
      <sheetName val="tab_80"/>
      <sheetName val="tab_81"/>
      <sheetName val="tab_82"/>
      <sheetName val="tab 81"/>
      <sheetName val="tab_83 "/>
      <sheetName val="tab 83"/>
      <sheetName val="tab 84"/>
      <sheetName val="tab 91"/>
      <sheetName val="tab 92"/>
      <sheetName val="tab93"/>
      <sheetName val="tab 93 A"/>
      <sheetName val="tab 94"/>
      <sheetName val="tab 95"/>
      <sheetName val="tab 96"/>
      <sheetName val="tab 97"/>
      <sheetName val="Módulo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
      <sheetName val="Telefon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48"/>
  <sheetViews>
    <sheetView showGridLines="0" tabSelected="1" view="pageBreakPreview" zoomScaleSheetLayoutView="100" workbookViewId="0" topLeftCell="A1">
      <selection activeCell="L143" sqref="L143"/>
    </sheetView>
  </sheetViews>
  <sheetFormatPr defaultColWidth="9.140625" defaultRowHeight="12.75"/>
  <cols>
    <col min="1" max="1" width="26.7109375" style="4" customWidth="1"/>
    <col min="2" max="2" width="19.7109375" style="4" customWidth="1"/>
    <col min="3" max="5" width="15.7109375" style="4" customWidth="1"/>
    <col min="6" max="6" width="2.421875" style="4" customWidth="1"/>
    <col min="7" max="16384" width="9.140625" style="4" customWidth="1"/>
  </cols>
  <sheetData>
    <row r="1" spans="1:5" s="2" customFormat="1" ht="12.75" customHeight="1">
      <c r="A1" s="20" t="s">
        <v>116</v>
      </c>
      <c r="B1" s="20"/>
      <c r="C1" s="21"/>
      <c r="D1" s="21"/>
      <c r="E1" s="21"/>
    </row>
    <row r="2" spans="1:5" s="2" customFormat="1" ht="12.75" customHeight="1">
      <c r="A2" s="20" t="s">
        <v>112</v>
      </c>
      <c r="B2" s="20"/>
      <c r="C2" s="20"/>
      <c r="D2" s="20"/>
      <c r="E2" s="20"/>
    </row>
    <row r="3" spans="1:4" s="2" customFormat="1" ht="12.75" customHeight="1">
      <c r="A3" s="14">
        <v>2000</v>
      </c>
      <c r="B3" s="3"/>
      <c r="C3" s="1"/>
      <c r="D3" s="1"/>
    </row>
    <row r="4" spans="1:4" s="2" customFormat="1" ht="12.75" customHeight="1">
      <c r="A4" s="1"/>
      <c r="B4" s="1"/>
      <c r="C4" s="1"/>
      <c r="D4" s="1"/>
    </row>
    <row r="5" spans="1:5" s="2" customFormat="1" ht="12.75" customHeight="1">
      <c r="A5" s="22" t="s">
        <v>113</v>
      </c>
      <c r="B5" s="24" t="s">
        <v>117</v>
      </c>
      <c r="C5" s="24" t="s">
        <v>114</v>
      </c>
      <c r="D5" s="24" t="s">
        <v>115</v>
      </c>
      <c r="E5" s="26" t="s">
        <v>0</v>
      </c>
    </row>
    <row r="6" spans="1:5" s="8" customFormat="1" ht="12.75" customHeight="1">
      <c r="A6" s="23"/>
      <c r="B6" s="25"/>
      <c r="C6" s="25"/>
      <c r="D6" s="25"/>
      <c r="E6" s="27"/>
    </row>
    <row r="7" spans="1:5" s="5" customFormat="1" ht="12.75" customHeight="1">
      <c r="A7" s="9" t="s">
        <v>1</v>
      </c>
      <c r="B7" s="9">
        <v>3039104</v>
      </c>
      <c r="C7" s="9">
        <v>2985977</v>
      </c>
      <c r="D7" s="9">
        <v>12468</v>
      </c>
      <c r="E7" s="9">
        <v>40659</v>
      </c>
    </row>
    <row r="8" spans="1:5" ht="12.75" customHeight="1">
      <c r="A8" s="10" t="s">
        <v>2</v>
      </c>
      <c r="B8" s="10">
        <v>77846</v>
      </c>
      <c r="C8" s="10">
        <v>76867</v>
      </c>
      <c r="D8" s="10">
        <v>299</v>
      </c>
      <c r="E8" s="10">
        <v>680</v>
      </c>
    </row>
    <row r="9" spans="1:5" ht="12.75" customHeight="1">
      <c r="A9" s="11" t="s">
        <v>3</v>
      </c>
      <c r="B9" s="11">
        <f>SUM(C9:E9)</f>
        <v>26257</v>
      </c>
      <c r="C9" s="11">
        <v>26109</v>
      </c>
      <c r="D9" s="11">
        <v>86</v>
      </c>
      <c r="E9" s="11">
        <v>62</v>
      </c>
    </row>
    <row r="10" spans="1:5" ht="12.75" customHeight="1">
      <c r="A10" s="11" t="s">
        <v>4</v>
      </c>
      <c r="B10" s="11">
        <f>SUM(C10:E10)</f>
        <v>23579</v>
      </c>
      <c r="C10" s="11">
        <v>22992</v>
      </c>
      <c r="D10" s="11">
        <v>175</v>
      </c>
      <c r="E10" s="11">
        <v>412</v>
      </c>
    </row>
    <row r="11" spans="1:5" ht="12.75" customHeight="1">
      <c r="A11" s="11" t="s">
        <v>5</v>
      </c>
      <c r="B11" s="11">
        <f>SUM(C11:E11)</f>
        <v>28010</v>
      </c>
      <c r="C11" s="11">
        <v>27766</v>
      </c>
      <c r="D11" s="11">
        <v>38</v>
      </c>
      <c r="E11" s="11">
        <v>206</v>
      </c>
    </row>
    <row r="12" spans="1:5" s="5" customFormat="1" ht="12.75" customHeight="1">
      <c r="A12" s="10" t="s">
        <v>6</v>
      </c>
      <c r="B12" s="10">
        <v>108676</v>
      </c>
      <c r="C12" s="10">
        <v>106548</v>
      </c>
      <c r="D12" s="10">
        <v>383</v>
      </c>
      <c r="E12" s="10">
        <v>1745</v>
      </c>
    </row>
    <row r="13" spans="1:5" ht="12.75" customHeight="1">
      <c r="A13" s="11" t="s">
        <v>6</v>
      </c>
      <c r="B13" s="11">
        <f>SUM(C13:E13)</f>
        <v>16851</v>
      </c>
      <c r="C13" s="11">
        <v>16388</v>
      </c>
      <c r="D13" s="11">
        <v>31</v>
      </c>
      <c r="E13" s="11">
        <v>432</v>
      </c>
    </row>
    <row r="14" spans="1:5" ht="12.75" customHeight="1">
      <c r="A14" s="11" t="s">
        <v>7</v>
      </c>
      <c r="B14" s="11">
        <f>SUM(C14:E14)</f>
        <v>9784</v>
      </c>
      <c r="C14" s="11">
        <v>9578</v>
      </c>
      <c r="D14" s="11">
        <v>40</v>
      </c>
      <c r="E14" s="11">
        <v>166</v>
      </c>
    </row>
    <row r="15" spans="1:5" ht="12.75" customHeight="1">
      <c r="A15" s="11" t="s">
        <v>8</v>
      </c>
      <c r="B15" s="11">
        <f>SUM(C15:E15)</f>
        <v>25569</v>
      </c>
      <c r="C15" s="11">
        <v>24617</v>
      </c>
      <c r="D15" s="11">
        <v>56</v>
      </c>
      <c r="E15" s="11">
        <v>896</v>
      </c>
    </row>
    <row r="16" spans="1:5" ht="12.75" customHeight="1">
      <c r="A16" s="11" t="s">
        <v>9</v>
      </c>
      <c r="B16" s="11">
        <f>SUM(C16:E16)</f>
        <v>31308</v>
      </c>
      <c r="C16" s="11">
        <v>31135</v>
      </c>
      <c r="D16" s="11">
        <v>124</v>
      </c>
      <c r="E16" s="11">
        <v>49</v>
      </c>
    </row>
    <row r="17" spans="1:5" ht="12.75" customHeight="1">
      <c r="A17" s="11" t="s">
        <v>10</v>
      </c>
      <c r="B17" s="11">
        <f>SUM(C17:E17)</f>
        <v>25164</v>
      </c>
      <c r="C17" s="11">
        <v>24830</v>
      </c>
      <c r="D17" s="11">
        <v>132</v>
      </c>
      <c r="E17" s="11">
        <v>202</v>
      </c>
    </row>
    <row r="18" spans="1:5" s="5" customFormat="1" ht="12.75" customHeight="1">
      <c r="A18" s="10" t="s">
        <v>11</v>
      </c>
      <c r="B18" s="10">
        <v>138795</v>
      </c>
      <c r="C18" s="10">
        <v>137737</v>
      </c>
      <c r="D18" s="10">
        <v>534</v>
      </c>
      <c r="E18" s="10">
        <v>524</v>
      </c>
    </row>
    <row r="19" spans="1:5" ht="12.75" customHeight="1">
      <c r="A19" s="11" t="s">
        <v>11</v>
      </c>
      <c r="B19" s="11">
        <f>SUM(C19:E19)</f>
        <v>52438</v>
      </c>
      <c r="C19" s="11">
        <v>52178</v>
      </c>
      <c r="D19" s="11">
        <v>173</v>
      </c>
      <c r="E19" s="11">
        <v>87</v>
      </c>
    </row>
    <row r="20" spans="1:5" ht="12.75" customHeight="1">
      <c r="A20" s="11" t="s">
        <v>12</v>
      </c>
      <c r="B20" s="11">
        <f>SUM(C20:E20)</f>
        <v>65221</v>
      </c>
      <c r="C20" s="11">
        <v>64567</v>
      </c>
      <c r="D20" s="11">
        <v>303</v>
      </c>
      <c r="E20" s="11">
        <v>351</v>
      </c>
    </row>
    <row r="21" spans="1:10" ht="12.75" customHeight="1">
      <c r="A21" s="11" t="s">
        <v>13</v>
      </c>
      <c r="B21" s="11">
        <f>SUM(C21:E21)</f>
        <v>21136</v>
      </c>
      <c r="C21" s="11">
        <v>20992</v>
      </c>
      <c r="D21" s="11">
        <v>58</v>
      </c>
      <c r="E21" s="11">
        <v>86</v>
      </c>
      <c r="J21" s="6"/>
    </row>
    <row r="22" spans="1:5" s="5" customFormat="1" ht="12.75" customHeight="1">
      <c r="A22" s="10" t="s">
        <v>14</v>
      </c>
      <c r="B22" s="10">
        <v>150214</v>
      </c>
      <c r="C22" s="10">
        <v>148737</v>
      </c>
      <c r="D22" s="10">
        <v>1087</v>
      </c>
      <c r="E22" s="10">
        <v>390</v>
      </c>
    </row>
    <row r="23" spans="1:5" ht="12.75" customHeight="1">
      <c r="A23" s="11" t="s">
        <v>15</v>
      </c>
      <c r="B23" s="11">
        <f>SUM(C23:E23)</f>
        <v>51689</v>
      </c>
      <c r="C23" s="11">
        <v>51091</v>
      </c>
      <c r="D23" s="11">
        <v>440</v>
      </c>
      <c r="E23" s="11">
        <v>158</v>
      </c>
    </row>
    <row r="24" spans="1:5" ht="12.75" customHeight="1">
      <c r="A24" s="11" t="s">
        <v>16</v>
      </c>
      <c r="B24" s="11">
        <f>SUM(C24:E24)</f>
        <v>86878</v>
      </c>
      <c r="C24" s="11">
        <v>86223</v>
      </c>
      <c r="D24" s="11">
        <v>553</v>
      </c>
      <c r="E24" s="11">
        <v>102</v>
      </c>
    </row>
    <row r="25" spans="1:5" ht="12.75" customHeight="1">
      <c r="A25" s="11" t="s">
        <v>17</v>
      </c>
      <c r="B25" s="11">
        <f>SUM(C25:E25)</f>
        <v>11647</v>
      </c>
      <c r="C25" s="11">
        <v>11423</v>
      </c>
      <c r="D25" s="11">
        <v>94</v>
      </c>
      <c r="E25" s="11">
        <v>130</v>
      </c>
    </row>
    <row r="26" spans="1:5" s="5" customFormat="1" ht="12.75" customHeight="1">
      <c r="A26" s="10" t="s">
        <v>18</v>
      </c>
      <c r="B26" s="10">
        <v>88292</v>
      </c>
      <c r="C26" s="10">
        <v>87509</v>
      </c>
      <c r="D26" s="10">
        <v>310</v>
      </c>
      <c r="E26" s="10">
        <v>473</v>
      </c>
    </row>
    <row r="27" spans="1:5" ht="12.75" customHeight="1">
      <c r="A27" s="11" t="s">
        <v>19</v>
      </c>
      <c r="B27" s="11">
        <f>SUM(C27:E27)</f>
        <v>40119</v>
      </c>
      <c r="C27" s="11">
        <v>39761</v>
      </c>
      <c r="D27" s="11">
        <v>155</v>
      </c>
      <c r="E27" s="11">
        <v>203</v>
      </c>
    </row>
    <row r="28" spans="1:5" ht="12.75" customHeight="1">
      <c r="A28" s="11" t="s">
        <v>20</v>
      </c>
      <c r="B28" s="11">
        <f>SUM(C28:E28)</f>
        <v>24585</v>
      </c>
      <c r="C28" s="11">
        <v>24395</v>
      </c>
      <c r="D28" s="11">
        <v>31</v>
      </c>
      <c r="E28" s="11">
        <v>159</v>
      </c>
    </row>
    <row r="29" spans="1:5" ht="12.75" customHeight="1">
      <c r="A29" s="11" t="s">
        <v>21</v>
      </c>
      <c r="B29" s="11">
        <f>SUM(C29:E29)</f>
        <v>23588</v>
      </c>
      <c r="C29" s="11">
        <v>23353</v>
      </c>
      <c r="D29" s="11">
        <v>124</v>
      </c>
      <c r="E29" s="11">
        <v>111</v>
      </c>
    </row>
    <row r="30" spans="1:5" ht="12.75" customHeight="1">
      <c r="A30" s="10" t="s">
        <v>22</v>
      </c>
      <c r="B30" s="10">
        <v>100121</v>
      </c>
      <c r="C30" s="10">
        <v>99377</v>
      </c>
      <c r="D30" s="10">
        <v>374</v>
      </c>
      <c r="E30" s="10">
        <v>370</v>
      </c>
    </row>
    <row r="31" spans="1:5" ht="12.75" customHeight="1">
      <c r="A31" s="11" t="s">
        <v>22</v>
      </c>
      <c r="B31" s="11">
        <f>SUM(C31:E31)</f>
        <v>66394</v>
      </c>
      <c r="C31" s="11">
        <v>65772</v>
      </c>
      <c r="D31" s="11">
        <v>314</v>
      </c>
      <c r="E31" s="11">
        <v>308</v>
      </c>
    </row>
    <row r="32" spans="1:5" ht="12.75" customHeight="1">
      <c r="A32" s="11" t="s">
        <v>23</v>
      </c>
      <c r="B32" s="11">
        <f>SUM(C32:E32)</f>
        <v>33727</v>
      </c>
      <c r="C32" s="11">
        <v>33605</v>
      </c>
      <c r="D32" s="11">
        <v>60</v>
      </c>
      <c r="E32" s="11">
        <v>62</v>
      </c>
    </row>
    <row r="33" spans="1:5" s="5" customFormat="1" ht="12.75" customHeight="1">
      <c r="A33" s="10" t="s">
        <v>24</v>
      </c>
      <c r="B33" s="10">
        <v>49840</v>
      </c>
      <c r="C33" s="10">
        <v>49677</v>
      </c>
      <c r="D33" s="10">
        <v>152</v>
      </c>
      <c r="E33" s="10">
        <v>11</v>
      </c>
    </row>
    <row r="34" spans="1:5" s="7" customFormat="1" ht="12.75" customHeight="1">
      <c r="A34" s="11" t="s">
        <v>24</v>
      </c>
      <c r="B34" s="11">
        <f>SUM(C34:E34)</f>
        <v>49840</v>
      </c>
      <c r="C34" s="11">
        <v>49677</v>
      </c>
      <c r="D34" s="11">
        <v>152</v>
      </c>
      <c r="E34" s="11">
        <v>11</v>
      </c>
    </row>
    <row r="35" spans="1:5" s="5" customFormat="1" ht="12.75" customHeight="1">
      <c r="A35" s="10" t="s">
        <v>25</v>
      </c>
      <c r="B35" s="10">
        <v>57076</v>
      </c>
      <c r="C35" s="10">
        <v>56881</v>
      </c>
      <c r="D35" s="10">
        <v>66</v>
      </c>
      <c r="E35" s="10">
        <v>129</v>
      </c>
    </row>
    <row r="36" spans="1:5" s="7" customFormat="1" ht="12.75" customHeight="1">
      <c r="A36" s="11" t="s">
        <v>25</v>
      </c>
      <c r="B36" s="11">
        <f>SUM(C36:E36)</f>
        <v>29464</v>
      </c>
      <c r="C36" s="11">
        <v>29395</v>
      </c>
      <c r="D36" s="11">
        <v>33</v>
      </c>
      <c r="E36" s="11">
        <v>36</v>
      </c>
    </row>
    <row r="37" spans="1:5" s="7" customFormat="1" ht="12.75" customHeight="1">
      <c r="A37" s="11" t="s">
        <v>26</v>
      </c>
      <c r="B37" s="11">
        <f>SUM(C37:E37)</f>
        <v>27612</v>
      </c>
      <c r="C37" s="11">
        <v>27486</v>
      </c>
      <c r="D37" s="11">
        <v>33</v>
      </c>
      <c r="E37" s="11">
        <v>93</v>
      </c>
    </row>
    <row r="38" spans="1:5" s="5" customFormat="1" ht="12.75" customHeight="1">
      <c r="A38" s="10" t="s">
        <v>27</v>
      </c>
      <c r="B38" s="10">
        <v>108031</v>
      </c>
      <c r="C38" s="10">
        <v>107296</v>
      </c>
      <c r="D38" s="10">
        <v>414</v>
      </c>
      <c r="E38" s="10">
        <v>321</v>
      </c>
    </row>
    <row r="39" spans="1:5" s="7" customFormat="1" ht="12.75" customHeight="1">
      <c r="A39" s="11" t="s">
        <v>28</v>
      </c>
      <c r="B39" s="11">
        <f>SUM(C39:E39)</f>
        <v>65965</v>
      </c>
      <c r="C39" s="11">
        <v>65478</v>
      </c>
      <c r="D39" s="11">
        <v>322</v>
      </c>
      <c r="E39" s="11">
        <v>165</v>
      </c>
    </row>
    <row r="40" spans="1:5" s="7" customFormat="1" ht="12.75" customHeight="1">
      <c r="A40" s="11" t="s">
        <v>29</v>
      </c>
      <c r="B40" s="11">
        <f>SUM(C40:E40)</f>
        <v>42066</v>
      </c>
      <c r="C40" s="11">
        <v>41818</v>
      </c>
      <c r="D40" s="11">
        <v>92</v>
      </c>
      <c r="E40" s="11">
        <v>156</v>
      </c>
    </row>
    <row r="41" spans="1:5" s="5" customFormat="1" ht="12.75" customHeight="1">
      <c r="A41" s="10" t="s">
        <v>30</v>
      </c>
      <c r="B41" s="10">
        <v>66344</v>
      </c>
      <c r="C41" s="10">
        <v>66151</v>
      </c>
      <c r="D41" s="10">
        <v>118</v>
      </c>
      <c r="E41" s="10">
        <v>75</v>
      </c>
    </row>
    <row r="42" spans="1:5" s="7" customFormat="1" ht="12.75" customHeight="1">
      <c r="A42" s="11" t="s">
        <v>30</v>
      </c>
      <c r="B42" s="11">
        <f>SUM(C42:E42)</f>
        <v>25695</v>
      </c>
      <c r="C42" s="11">
        <v>25598</v>
      </c>
      <c r="D42" s="11">
        <v>34</v>
      </c>
      <c r="E42" s="11">
        <v>63</v>
      </c>
    </row>
    <row r="43" spans="1:5" s="7" customFormat="1" ht="12.75" customHeight="1">
      <c r="A43" s="11" t="s">
        <v>31</v>
      </c>
      <c r="B43" s="11">
        <f>SUM(C43:E43)</f>
        <v>40649</v>
      </c>
      <c r="C43" s="11">
        <v>40553</v>
      </c>
      <c r="D43" s="11">
        <v>84</v>
      </c>
      <c r="E43" s="11">
        <v>12</v>
      </c>
    </row>
    <row r="44" spans="1:5" s="5" customFormat="1" ht="12.75" customHeight="1">
      <c r="A44" s="10" t="s">
        <v>32</v>
      </c>
      <c r="B44" s="10">
        <v>128668</v>
      </c>
      <c r="C44" s="10">
        <v>127094</v>
      </c>
      <c r="D44" s="10">
        <v>445</v>
      </c>
      <c r="E44" s="10">
        <v>1129</v>
      </c>
    </row>
    <row r="45" spans="1:5" s="7" customFormat="1" ht="12.75" customHeight="1">
      <c r="A45" s="11" t="s">
        <v>33</v>
      </c>
      <c r="B45" s="11">
        <f>SUM(C45:E45)</f>
        <v>30456</v>
      </c>
      <c r="C45" s="11">
        <v>30209</v>
      </c>
      <c r="D45" s="11">
        <v>39</v>
      </c>
      <c r="E45" s="11">
        <v>208</v>
      </c>
    </row>
    <row r="46" spans="1:5" s="7" customFormat="1" ht="12.75" customHeight="1">
      <c r="A46" s="11" t="s">
        <v>32</v>
      </c>
      <c r="B46" s="11">
        <f>SUM(C46:E46)</f>
        <v>31639</v>
      </c>
      <c r="C46" s="11">
        <v>30647</v>
      </c>
      <c r="D46" s="11">
        <v>270</v>
      </c>
      <c r="E46" s="11">
        <v>722</v>
      </c>
    </row>
    <row r="47" spans="1:5" s="7" customFormat="1" ht="12.75" customHeight="1">
      <c r="A47" s="11" t="s">
        <v>34</v>
      </c>
      <c r="B47" s="11">
        <f>SUM(C47:E47)</f>
        <v>66573</v>
      </c>
      <c r="C47" s="11">
        <v>66238</v>
      </c>
      <c r="D47" s="11">
        <v>136</v>
      </c>
      <c r="E47" s="11">
        <v>199</v>
      </c>
    </row>
    <row r="48" spans="1:5" s="5" customFormat="1" ht="12.75" customHeight="1">
      <c r="A48" s="10" t="s">
        <v>35</v>
      </c>
      <c r="B48" s="10">
        <v>94063</v>
      </c>
      <c r="C48" s="10">
        <v>93627</v>
      </c>
      <c r="D48" s="10">
        <v>210</v>
      </c>
      <c r="E48" s="10">
        <v>226</v>
      </c>
    </row>
    <row r="49" spans="1:5" s="7" customFormat="1" ht="12.75" customHeight="1">
      <c r="A49" s="11" t="s">
        <v>35</v>
      </c>
      <c r="B49" s="11">
        <f>SUM(C49:E49)</f>
        <v>55199</v>
      </c>
      <c r="C49" s="11">
        <v>55024</v>
      </c>
      <c r="D49" s="11">
        <v>102</v>
      </c>
      <c r="E49" s="11">
        <v>73</v>
      </c>
    </row>
    <row r="50" spans="1:5" s="7" customFormat="1" ht="12.75" customHeight="1">
      <c r="A50" s="11" t="s">
        <v>36</v>
      </c>
      <c r="B50" s="11">
        <f>SUM(C50:E50)</f>
        <v>38864</v>
      </c>
      <c r="C50" s="11">
        <v>38603</v>
      </c>
      <c r="D50" s="11">
        <v>108</v>
      </c>
      <c r="E50" s="11">
        <v>153</v>
      </c>
    </row>
    <row r="51" spans="1:5" s="5" customFormat="1" ht="12.75" customHeight="1">
      <c r="A51" s="10" t="s">
        <v>38</v>
      </c>
      <c r="B51" s="10">
        <v>131122</v>
      </c>
      <c r="C51" s="10">
        <v>130074</v>
      </c>
      <c r="D51" s="10">
        <v>486</v>
      </c>
      <c r="E51" s="10">
        <v>562</v>
      </c>
    </row>
    <row r="52" spans="1:5" s="7" customFormat="1" ht="12.75" customHeight="1">
      <c r="A52" s="11" t="s">
        <v>39</v>
      </c>
      <c r="B52" s="11">
        <f>SUM(C52:E52)</f>
        <v>31344</v>
      </c>
      <c r="C52" s="11">
        <v>31125</v>
      </c>
      <c r="D52" s="11">
        <v>189</v>
      </c>
      <c r="E52" s="11">
        <v>30</v>
      </c>
    </row>
    <row r="53" spans="1:5" s="7" customFormat="1" ht="12.75" customHeight="1">
      <c r="A53" s="11" t="s">
        <v>38</v>
      </c>
      <c r="B53" s="11">
        <f>SUM(C53:E53)</f>
        <v>53832</v>
      </c>
      <c r="C53" s="11">
        <v>53442</v>
      </c>
      <c r="D53" s="11">
        <v>193</v>
      </c>
      <c r="E53" s="11">
        <v>197</v>
      </c>
    </row>
    <row r="54" spans="1:5" s="7" customFormat="1" ht="12.75" customHeight="1">
      <c r="A54" s="11" t="s">
        <v>40</v>
      </c>
      <c r="B54" s="11">
        <f>SUM(C54:E54)</f>
        <v>28925</v>
      </c>
      <c r="C54" s="11">
        <v>28621</v>
      </c>
      <c r="D54" s="11">
        <v>80</v>
      </c>
      <c r="E54" s="11">
        <v>224</v>
      </c>
    </row>
    <row r="55" spans="1:5" s="7" customFormat="1" ht="12.75" customHeight="1">
      <c r="A55" s="11" t="s">
        <v>41</v>
      </c>
      <c r="B55" s="11">
        <f>SUM(C55:E55)</f>
        <v>17021</v>
      </c>
      <c r="C55" s="11">
        <v>16886</v>
      </c>
      <c r="D55" s="11">
        <v>24</v>
      </c>
      <c r="E55" s="11">
        <v>111</v>
      </c>
    </row>
    <row r="56" spans="1:5" s="5" customFormat="1" ht="12.75" customHeight="1">
      <c r="A56" s="10" t="s">
        <v>42</v>
      </c>
      <c r="B56" s="10">
        <v>63338</v>
      </c>
      <c r="C56" s="10">
        <v>62416</v>
      </c>
      <c r="D56" s="10">
        <v>432</v>
      </c>
      <c r="E56" s="10">
        <v>490</v>
      </c>
    </row>
    <row r="57" spans="1:5" s="7" customFormat="1" ht="12.75" customHeight="1">
      <c r="A57" s="11" t="s">
        <v>42</v>
      </c>
      <c r="B57" s="11">
        <f>SUM(C57:E57)</f>
        <v>63338</v>
      </c>
      <c r="C57" s="11">
        <v>62416</v>
      </c>
      <c r="D57" s="11">
        <v>432</v>
      </c>
      <c r="E57" s="11">
        <v>490</v>
      </c>
    </row>
    <row r="58" spans="1:5" s="7" customFormat="1" ht="12.75" customHeight="1">
      <c r="A58" s="11"/>
      <c r="B58" s="11"/>
      <c r="C58" s="11"/>
      <c r="D58" s="11"/>
      <c r="E58" s="12" t="s">
        <v>37</v>
      </c>
    </row>
    <row r="59" spans="1:5" s="5" customFormat="1" ht="12.75" customHeight="1">
      <c r="A59" s="10" t="s">
        <v>43</v>
      </c>
      <c r="B59" s="10">
        <v>70455</v>
      </c>
      <c r="C59" s="10">
        <v>68290</v>
      </c>
      <c r="D59" s="10">
        <v>593</v>
      </c>
      <c r="E59" s="10">
        <v>1572</v>
      </c>
    </row>
    <row r="60" spans="1:5" s="7" customFormat="1" ht="12.75" customHeight="1">
      <c r="A60" s="11" t="s">
        <v>44</v>
      </c>
      <c r="B60" s="11">
        <f>SUM(C60:E60)</f>
        <v>25731</v>
      </c>
      <c r="C60" s="11">
        <v>24412</v>
      </c>
      <c r="D60" s="11">
        <v>273</v>
      </c>
      <c r="E60" s="11">
        <v>1046</v>
      </c>
    </row>
    <row r="61" spans="1:5" s="7" customFormat="1" ht="12.75" customHeight="1">
      <c r="A61" s="11" t="s">
        <v>45</v>
      </c>
      <c r="B61" s="11">
        <f>SUM(C61:E61)</f>
        <v>44724</v>
      </c>
      <c r="C61" s="11">
        <v>43878</v>
      </c>
      <c r="D61" s="11">
        <v>320</v>
      </c>
      <c r="E61" s="11">
        <v>526</v>
      </c>
    </row>
    <row r="62" spans="1:5" s="5" customFormat="1" ht="12.75" customHeight="1">
      <c r="A62" s="10" t="s">
        <v>46</v>
      </c>
      <c r="B62" s="10">
        <v>90793</v>
      </c>
      <c r="C62" s="10">
        <v>87703</v>
      </c>
      <c r="D62" s="10">
        <v>292</v>
      </c>
      <c r="E62" s="10">
        <v>2798</v>
      </c>
    </row>
    <row r="63" spans="1:5" s="7" customFormat="1" ht="12.75" customHeight="1">
      <c r="A63" s="11" t="s">
        <v>47</v>
      </c>
      <c r="B63" s="11">
        <f aca="true" t="shared" si="0" ref="B63:B68">SUM(C63:E63)</f>
        <v>4807</v>
      </c>
      <c r="C63" s="11">
        <v>4480</v>
      </c>
      <c r="D63" s="11">
        <v>49</v>
      </c>
      <c r="E63" s="11">
        <v>278</v>
      </c>
    </row>
    <row r="64" spans="1:5" s="7" customFormat="1" ht="12.75" customHeight="1">
      <c r="A64" s="11" t="s">
        <v>48</v>
      </c>
      <c r="B64" s="11">
        <f t="shared" si="0"/>
        <v>7507</v>
      </c>
      <c r="C64" s="11">
        <v>7488</v>
      </c>
      <c r="D64" s="11">
        <v>9</v>
      </c>
      <c r="E64" s="11">
        <v>10</v>
      </c>
    </row>
    <row r="65" spans="1:5" s="7" customFormat="1" ht="12.75" customHeight="1">
      <c r="A65" s="11" t="s">
        <v>49</v>
      </c>
      <c r="B65" s="11">
        <f t="shared" si="0"/>
        <v>12403</v>
      </c>
      <c r="C65" s="11">
        <v>12359</v>
      </c>
      <c r="D65" s="11">
        <v>30</v>
      </c>
      <c r="E65" s="11">
        <v>14</v>
      </c>
    </row>
    <row r="66" spans="1:5" s="7" customFormat="1" ht="12.75" customHeight="1">
      <c r="A66" s="11" t="s">
        <v>46</v>
      </c>
      <c r="B66" s="11">
        <f t="shared" si="0"/>
        <v>20578</v>
      </c>
      <c r="C66" s="11">
        <v>19867</v>
      </c>
      <c r="D66" s="11">
        <v>111</v>
      </c>
      <c r="E66" s="11">
        <v>600</v>
      </c>
    </row>
    <row r="67" spans="1:5" s="7" customFormat="1" ht="12.75" customHeight="1">
      <c r="A67" s="11" t="s">
        <v>50</v>
      </c>
      <c r="B67" s="11">
        <f t="shared" si="0"/>
        <v>36274</v>
      </c>
      <c r="C67" s="11">
        <v>35576</v>
      </c>
      <c r="D67" s="11">
        <v>67</v>
      </c>
      <c r="E67" s="11">
        <v>631</v>
      </c>
    </row>
    <row r="68" spans="1:5" s="7" customFormat="1" ht="12.75" customHeight="1">
      <c r="A68" s="11" t="s">
        <v>51</v>
      </c>
      <c r="B68" s="11">
        <f t="shared" si="0"/>
        <v>9224</v>
      </c>
      <c r="C68" s="11">
        <v>7933</v>
      </c>
      <c r="D68" s="11">
        <v>26</v>
      </c>
      <c r="E68" s="11">
        <v>1265</v>
      </c>
    </row>
    <row r="69" spans="1:5" s="5" customFormat="1" ht="12.75" customHeight="1">
      <c r="A69" s="10" t="s">
        <v>52</v>
      </c>
      <c r="B69" s="10">
        <v>131935</v>
      </c>
      <c r="C69" s="10">
        <v>130958</v>
      </c>
      <c r="D69" s="10">
        <v>643</v>
      </c>
      <c r="E69" s="10">
        <v>334</v>
      </c>
    </row>
    <row r="70" spans="1:5" s="7" customFormat="1" ht="12.75" customHeight="1">
      <c r="A70" s="11" t="s">
        <v>53</v>
      </c>
      <c r="B70" s="11">
        <f>SUM(C70:E70)</f>
        <v>65239</v>
      </c>
      <c r="C70" s="11">
        <v>64950</v>
      </c>
      <c r="D70" s="11">
        <v>215</v>
      </c>
      <c r="E70" s="11">
        <v>74</v>
      </c>
    </row>
    <row r="71" spans="1:5" s="7" customFormat="1" ht="12.75" customHeight="1">
      <c r="A71" s="11" t="s">
        <v>54</v>
      </c>
      <c r="B71" s="11">
        <f>SUM(C71:E71)</f>
        <v>66696</v>
      </c>
      <c r="C71" s="11">
        <v>66008</v>
      </c>
      <c r="D71" s="11">
        <v>428</v>
      </c>
      <c r="E71" s="11">
        <v>260</v>
      </c>
    </row>
    <row r="72" spans="1:5" s="5" customFormat="1" ht="12.75" customHeight="1">
      <c r="A72" s="10" t="s">
        <v>55</v>
      </c>
      <c r="B72" s="10">
        <v>101095</v>
      </c>
      <c r="C72" s="10">
        <v>97227</v>
      </c>
      <c r="D72" s="10">
        <v>541</v>
      </c>
      <c r="E72" s="10">
        <v>3327</v>
      </c>
    </row>
    <row r="73" spans="1:5" s="7" customFormat="1" ht="12.75" customHeight="1">
      <c r="A73" s="11" t="s">
        <v>56</v>
      </c>
      <c r="B73" s="11">
        <f aca="true" t="shared" si="1" ref="B73:B78">SUM(C73:E73)</f>
        <v>26876</v>
      </c>
      <c r="C73" s="11">
        <v>26554</v>
      </c>
      <c r="D73" s="11">
        <v>115</v>
      </c>
      <c r="E73" s="11">
        <v>207</v>
      </c>
    </row>
    <row r="74" spans="1:5" s="7" customFormat="1" ht="12.75" customHeight="1">
      <c r="A74" s="11" t="s">
        <v>57</v>
      </c>
      <c r="B74" s="11">
        <f t="shared" si="1"/>
        <v>13061</v>
      </c>
      <c r="C74" s="11">
        <v>11678</v>
      </c>
      <c r="D74" s="11">
        <v>46</v>
      </c>
      <c r="E74" s="11">
        <v>1337</v>
      </c>
    </row>
    <row r="75" spans="1:5" s="7" customFormat="1" ht="12.75" customHeight="1">
      <c r="A75" s="11" t="s">
        <v>58</v>
      </c>
      <c r="B75" s="11">
        <f t="shared" si="1"/>
        <v>8776</v>
      </c>
      <c r="C75" s="11">
        <v>8167</v>
      </c>
      <c r="D75" s="11">
        <v>163</v>
      </c>
      <c r="E75" s="11">
        <v>446</v>
      </c>
    </row>
    <row r="76" spans="1:5" s="7" customFormat="1" ht="12.75" customHeight="1">
      <c r="A76" s="11" t="s">
        <v>59</v>
      </c>
      <c r="B76" s="11">
        <f t="shared" si="1"/>
        <v>21223</v>
      </c>
      <c r="C76" s="11">
        <v>20629</v>
      </c>
      <c r="D76" s="11">
        <v>75</v>
      </c>
      <c r="E76" s="11">
        <v>519</v>
      </c>
    </row>
    <row r="77" spans="1:5" s="7" customFormat="1" ht="12.75" customHeight="1">
      <c r="A77" s="11" t="s">
        <v>60</v>
      </c>
      <c r="B77" s="11">
        <f t="shared" si="1"/>
        <v>4832</v>
      </c>
      <c r="C77" s="11">
        <v>4408</v>
      </c>
      <c r="D77" s="11">
        <v>41</v>
      </c>
      <c r="E77" s="11">
        <v>383</v>
      </c>
    </row>
    <row r="78" spans="1:5" s="7" customFormat="1" ht="12.75" customHeight="1">
      <c r="A78" s="11" t="s">
        <v>61</v>
      </c>
      <c r="B78" s="11">
        <f t="shared" si="1"/>
        <v>26327</v>
      </c>
      <c r="C78" s="11">
        <v>25791</v>
      </c>
      <c r="D78" s="11">
        <v>101</v>
      </c>
      <c r="E78" s="11">
        <v>435</v>
      </c>
    </row>
    <row r="79" spans="1:5" s="5" customFormat="1" ht="12.75" customHeight="1">
      <c r="A79" s="10" t="s">
        <v>62</v>
      </c>
      <c r="B79" s="10">
        <v>28399</v>
      </c>
      <c r="C79" s="10">
        <v>28074</v>
      </c>
      <c r="D79" s="10">
        <v>184</v>
      </c>
      <c r="E79" s="10">
        <v>141</v>
      </c>
    </row>
    <row r="80" spans="1:5" s="7" customFormat="1" ht="12.75" customHeight="1">
      <c r="A80" s="11" t="s">
        <v>63</v>
      </c>
      <c r="B80" s="11">
        <f>SUM(C80:E80)</f>
        <v>2140</v>
      </c>
      <c r="C80" s="11">
        <v>2114</v>
      </c>
      <c r="D80" s="11">
        <v>19</v>
      </c>
      <c r="E80" s="11">
        <v>7</v>
      </c>
    </row>
    <row r="81" spans="1:5" s="7" customFormat="1" ht="12.75" customHeight="1">
      <c r="A81" s="11" t="s">
        <v>62</v>
      </c>
      <c r="B81" s="11">
        <f>SUM(C81:E81)</f>
        <v>26259</v>
      </c>
      <c r="C81" s="11">
        <v>25960</v>
      </c>
      <c r="D81" s="11">
        <v>165</v>
      </c>
      <c r="E81" s="11">
        <v>134</v>
      </c>
    </row>
    <row r="82" spans="1:5" s="5" customFormat="1" ht="12.75" customHeight="1">
      <c r="A82" s="10" t="s">
        <v>64</v>
      </c>
      <c r="B82" s="10">
        <v>138237</v>
      </c>
      <c r="C82" s="10">
        <v>137264</v>
      </c>
      <c r="D82" s="10">
        <v>340</v>
      </c>
      <c r="E82" s="10">
        <v>633</v>
      </c>
    </row>
    <row r="83" spans="1:5" s="7" customFormat="1" ht="12.75" customHeight="1">
      <c r="A83" s="11" t="s">
        <v>65</v>
      </c>
      <c r="B83" s="11">
        <f>SUM(C83:E83)</f>
        <v>31713</v>
      </c>
      <c r="C83" s="11">
        <v>31595</v>
      </c>
      <c r="D83" s="11">
        <v>91</v>
      </c>
      <c r="E83" s="11">
        <v>27</v>
      </c>
    </row>
    <row r="84" spans="1:5" s="7" customFormat="1" ht="12.75" customHeight="1">
      <c r="A84" s="11" t="s">
        <v>66</v>
      </c>
      <c r="B84" s="11">
        <f>SUM(C84:E84)</f>
        <v>38464</v>
      </c>
      <c r="C84" s="11">
        <v>38394</v>
      </c>
      <c r="D84" s="11">
        <v>55</v>
      </c>
      <c r="E84" s="11">
        <v>15</v>
      </c>
    </row>
    <row r="85" spans="1:5" s="7" customFormat="1" ht="12.75" customHeight="1">
      <c r="A85" s="11" t="s">
        <v>64</v>
      </c>
      <c r="B85" s="11">
        <f>SUM(C85:E85)</f>
        <v>37916</v>
      </c>
      <c r="C85" s="11">
        <v>37451</v>
      </c>
      <c r="D85" s="11">
        <v>66</v>
      </c>
      <c r="E85" s="11">
        <v>399</v>
      </c>
    </row>
    <row r="86" spans="1:5" s="7" customFormat="1" ht="12.75" customHeight="1">
      <c r="A86" s="11" t="s">
        <v>67</v>
      </c>
      <c r="B86" s="11">
        <f>SUM(C86:E86)</f>
        <v>30144</v>
      </c>
      <c r="C86" s="11">
        <v>29824</v>
      </c>
      <c r="D86" s="11">
        <v>128</v>
      </c>
      <c r="E86" s="11">
        <v>192</v>
      </c>
    </row>
    <row r="87" spans="1:5" s="5" customFormat="1" ht="12.75" customHeight="1">
      <c r="A87" s="10" t="s">
        <v>68</v>
      </c>
      <c r="B87" s="10">
        <v>28938</v>
      </c>
      <c r="C87" s="10">
        <v>28109</v>
      </c>
      <c r="D87" s="10">
        <v>808</v>
      </c>
      <c r="E87" s="10">
        <v>21</v>
      </c>
    </row>
    <row r="88" spans="1:5" s="7" customFormat="1" ht="12.75" customHeight="1">
      <c r="A88" s="11" t="s">
        <v>69</v>
      </c>
      <c r="B88" s="11">
        <f>SUM(C88:E88)</f>
        <v>10157</v>
      </c>
      <c r="C88" s="11">
        <v>9376</v>
      </c>
      <c r="D88" s="11">
        <v>781</v>
      </c>
      <c r="E88" s="11">
        <v>0</v>
      </c>
    </row>
    <row r="89" spans="1:5" s="7" customFormat="1" ht="12.75" customHeight="1">
      <c r="A89" s="11" t="s">
        <v>68</v>
      </c>
      <c r="B89" s="11">
        <f>SUM(C89:E89)</f>
        <v>18781</v>
      </c>
      <c r="C89" s="11">
        <v>18733</v>
      </c>
      <c r="D89" s="11">
        <v>27</v>
      </c>
      <c r="E89" s="11">
        <v>21</v>
      </c>
    </row>
    <row r="90" spans="1:5" s="5" customFormat="1" ht="12.75" customHeight="1">
      <c r="A90" s="10" t="s">
        <v>70</v>
      </c>
      <c r="B90" s="10">
        <v>100945</v>
      </c>
      <c r="C90" s="10">
        <v>99227</v>
      </c>
      <c r="D90" s="10">
        <v>339</v>
      </c>
      <c r="E90" s="10">
        <v>1379</v>
      </c>
    </row>
    <row r="91" spans="1:5" s="7" customFormat="1" ht="12.75" customHeight="1">
      <c r="A91" s="11" t="s">
        <v>71</v>
      </c>
      <c r="B91" s="11">
        <f>SUM(C91:E91)</f>
        <v>14231</v>
      </c>
      <c r="C91" s="11">
        <v>13696</v>
      </c>
      <c r="D91" s="11">
        <v>152</v>
      </c>
      <c r="E91" s="11">
        <v>383</v>
      </c>
    </row>
    <row r="92" spans="1:5" s="7" customFormat="1" ht="12.75" customHeight="1">
      <c r="A92" s="11" t="s">
        <v>72</v>
      </c>
      <c r="B92" s="11">
        <f>SUM(C92:E92)</f>
        <v>29885</v>
      </c>
      <c r="C92" s="11">
        <v>29566</v>
      </c>
      <c r="D92" s="11">
        <v>73</v>
      </c>
      <c r="E92" s="11">
        <v>246</v>
      </c>
    </row>
    <row r="93" spans="1:5" s="7" customFormat="1" ht="12.75" customHeight="1">
      <c r="A93" s="11" t="s">
        <v>73</v>
      </c>
      <c r="B93" s="11">
        <f>SUM(C93:E93)</f>
        <v>33091</v>
      </c>
      <c r="C93" s="11">
        <v>32712</v>
      </c>
      <c r="D93" s="11">
        <v>73</v>
      </c>
      <c r="E93" s="11">
        <v>306</v>
      </c>
    </row>
    <row r="94" spans="1:5" s="7" customFormat="1" ht="12.75" customHeight="1">
      <c r="A94" s="11" t="s">
        <v>70</v>
      </c>
      <c r="B94" s="11">
        <f>SUM(C94:E94)</f>
        <v>23738</v>
      </c>
      <c r="C94" s="11">
        <v>23253</v>
      </c>
      <c r="D94" s="11">
        <v>41</v>
      </c>
      <c r="E94" s="11">
        <v>444</v>
      </c>
    </row>
    <row r="95" spans="1:5" s="5" customFormat="1" ht="12.75" customHeight="1">
      <c r="A95" s="10" t="s">
        <v>74</v>
      </c>
      <c r="B95" s="10">
        <v>109712</v>
      </c>
      <c r="C95" s="10">
        <v>108867</v>
      </c>
      <c r="D95" s="10">
        <v>421</v>
      </c>
      <c r="E95" s="10">
        <v>424</v>
      </c>
    </row>
    <row r="96" spans="1:5" s="7" customFormat="1" ht="12.75" customHeight="1">
      <c r="A96" s="11" t="s">
        <v>75</v>
      </c>
      <c r="B96" s="11">
        <f>SUM(C96:E96)</f>
        <v>38728</v>
      </c>
      <c r="C96" s="11">
        <v>38423</v>
      </c>
      <c r="D96" s="11">
        <v>210</v>
      </c>
      <c r="E96" s="11">
        <v>95</v>
      </c>
    </row>
    <row r="97" spans="1:5" s="7" customFormat="1" ht="12.75" customHeight="1">
      <c r="A97" s="11" t="s">
        <v>74</v>
      </c>
      <c r="B97" s="11">
        <f>SUM(C97:E97)</f>
        <v>47192</v>
      </c>
      <c r="C97" s="11">
        <v>46902</v>
      </c>
      <c r="D97" s="11">
        <v>85</v>
      </c>
      <c r="E97" s="11">
        <v>205</v>
      </c>
    </row>
    <row r="98" spans="1:5" s="7" customFormat="1" ht="12.75" customHeight="1">
      <c r="A98" s="11" t="s">
        <v>76</v>
      </c>
      <c r="B98" s="11">
        <f>SUM(C98:E98)</f>
        <v>23792</v>
      </c>
      <c r="C98" s="11">
        <v>23542</v>
      </c>
      <c r="D98" s="11">
        <v>126</v>
      </c>
      <c r="E98" s="11">
        <v>124</v>
      </c>
    </row>
    <row r="99" spans="1:5" s="5" customFormat="1" ht="12.75" customHeight="1">
      <c r="A99" s="10" t="s">
        <v>77</v>
      </c>
      <c r="B99" s="10">
        <v>107708</v>
      </c>
      <c r="C99" s="10">
        <v>95848</v>
      </c>
      <c r="D99" s="10">
        <v>349</v>
      </c>
      <c r="E99" s="10">
        <v>11511</v>
      </c>
    </row>
    <row r="100" spans="1:5" s="7" customFormat="1" ht="12.75" customHeight="1">
      <c r="A100" s="11" t="s">
        <v>78</v>
      </c>
      <c r="B100" s="11">
        <f>SUM(C100:E100)</f>
        <v>30551</v>
      </c>
      <c r="C100" s="11">
        <v>30027</v>
      </c>
      <c r="D100" s="11">
        <v>99</v>
      </c>
      <c r="E100" s="11">
        <v>425</v>
      </c>
    </row>
    <row r="101" spans="1:5" s="7" customFormat="1" ht="12.75" customHeight="1">
      <c r="A101" s="11" t="s">
        <v>79</v>
      </c>
      <c r="B101" s="11">
        <f>SUM(C101:E101)</f>
        <v>46779</v>
      </c>
      <c r="C101" s="11">
        <v>36125</v>
      </c>
      <c r="D101" s="11">
        <v>188</v>
      </c>
      <c r="E101" s="11">
        <v>10466</v>
      </c>
    </row>
    <row r="102" spans="1:5" s="7" customFormat="1" ht="12.75" customHeight="1">
      <c r="A102" s="11" t="s">
        <v>80</v>
      </c>
      <c r="B102" s="11">
        <f>SUM(C102:E102)</f>
        <v>30378</v>
      </c>
      <c r="C102" s="11">
        <v>29696</v>
      </c>
      <c r="D102" s="11">
        <v>62</v>
      </c>
      <c r="E102" s="11">
        <v>620</v>
      </c>
    </row>
    <row r="103" spans="1:5" s="5" customFormat="1" ht="12.75" customHeight="1">
      <c r="A103" s="10" t="s">
        <v>81</v>
      </c>
      <c r="B103" s="10">
        <v>69067</v>
      </c>
      <c r="C103" s="10">
        <v>67644</v>
      </c>
      <c r="D103" s="10">
        <v>183</v>
      </c>
      <c r="E103" s="10">
        <v>1240</v>
      </c>
    </row>
    <row r="104" spans="1:5" s="7" customFormat="1" ht="12.75" customHeight="1">
      <c r="A104" s="11" t="s">
        <v>82</v>
      </c>
      <c r="B104" s="11">
        <f>SUM(C104:E104)</f>
        <v>21821</v>
      </c>
      <c r="C104" s="11">
        <v>21503</v>
      </c>
      <c r="D104" s="11">
        <v>34</v>
      </c>
      <c r="E104" s="11">
        <v>284</v>
      </c>
    </row>
    <row r="105" spans="1:5" s="7" customFormat="1" ht="12.75" customHeight="1">
      <c r="A105" s="11" t="s">
        <v>83</v>
      </c>
      <c r="B105" s="11">
        <f>SUM(C105:E105)</f>
        <v>27426</v>
      </c>
      <c r="C105" s="11">
        <v>27243</v>
      </c>
      <c r="D105" s="11">
        <v>74</v>
      </c>
      <c r="E105" s="11">
        <v>109</v>
      </c>
    </row>
    <row r="106" spans="1:5" s="7" customFormat="1" ht="12.75" customHeight="1">
      <c r="A106" s="11" t="s">
        <v>81</v>
      </c>
      <c r="B106" s="11">
        <f>SUM(C106:E106)</f>
        <v>19820</v>
      </c>
      <c r="C106" s="11">
        <v>18898</v>
      </c>
      <c r="D106" s="11">
        <v>75</v>
      </c>
      <c r="E106" s="11">
        <v>847</v>
      </c>
    </row>
    <row r="107" spans="1:5" s="5" customFormat="1" ht="12.75" customHeight="1">
      <c r="A107" s="10" t="s">
        <v>84</v>
      </c>
      <c r="B107" s="10">
        <v>101292</v>
      </c>
      <c r="C107" s="10">
        <v>100920</v>
      </c>
      <c r="D107" s="10">
        <v>208</v>
      </c>
      <c r="E107" s="10">
        <v>164</v>
      </c>
    </row>
    <row r="108" spans="1:5" s="7" customFormat="1" ht="12.75" customHeight="1">
      <c r="A108" s="11" t="s">
        <v>85</v>
      </c>
      <c r="B108" s="11">
        <f>SUM(C108:E108)</f>
        <v>26039</v>
      </c>
      <c r="C108" s="11">
        <v>25954</v>
      </c>
      <c r="D108" s="11">
        <v>67</v>
      </c>
      <c r="E108" s="11">
        <v>18</v>
      </c>
    </row>
    <row r="109" spans="1:5" s="7" customFormat="1" ht="12.75" customHeight="1">
      <c r="A109" s="11" t="s">
        <v>84</v>
      </c>
      <c r="B109" s="11">
        <f>SUM(C109:E109)</f>
        <v>42052</v>
      </c>
      <c r="C109" s="11">
        <v>41911</v>
      </c>
      <c r="D109" s="11">
        <v>78</v>
      </c>
      <c r="E109" s="11">
        <v>63</v>
      </c>
    </row>
    <row r="110" spans="1:5" s="7" customFormat="1" ht="12.75" customHeight="1">
      <c r="A110" s="11" t="s">
        <v>86</v>
      </c>
      <c r="B110" s="11">
        <f>SUM(C110:E110)</f>
        <v>33201</v>
      </c>
      <c r="C110" s="11">
        <v>33055</v>
      </c>
      <c r="D110" s="11">
        <v>63</v>
      </c>
      <c r="E110" s="11">
        <v>83</v>
      </c>
    </row>
    <row r="111" spans="1:5" s="7" customFormat="1" ht="12.75" customHeight="1">
      <c r="A111" s="11"/>
      <c r="B111" s="11"/>
      <c r="C111" s="11"/>
      <c r="D111" s="11"/>
      <c r="E111" s="12" t="s">
        <v>37</v>
      </c>
    </row>
    <row r="112" spans="1:5" s="5" customFormat="1" ht="12.75" customHeight="1">
      <c r="A112" s="10" t="s">
        <v>87</v>
      </c>
      <c r="B112" s="10">
        <v>101004</v>
      </c>
      <c r="C112" s="10">
        <v>100511</v>
      </c>
      <c r="D112" s="10">
        <v>336</v>
      </c>
      <c r="E112" s="10">
        <v>157</v>
      </c>
    </row>
    <row r="113" spans="1:5" s="7" customFormat="1" ht="12.75" customHeight="1">
      <c r="A113" s="11" t="s">
        <v>88</v>
      </c>
      <c r="B113" s="11">
        <f>SUM(C113:E113)</f>
        <v>36659</v>
      </c>
      <c r="C113" s="11">
        <v>36594</v>
      </c>
      <c r="D113" s="11">
        <v>52</v>
      </c>
      <c r="E113" s="11">
        <v>13</v>
      </c>
    </row>
    <row r="114" spans="1:5" s="7" customFormat="1" ht="12.75" customHeight="1">
      <c r="A114" s="11" t="s">
        <v>89</v>
      </c>
      <c r="B114" s="11">
        <f>SUM(C114:E114)</f>
        <v>26816</v>
      </c>
      <c r="C114" s="11">
        <v>26660</v>
      </c>
      <c r="D114" s="11">
        <v>43</v>
      </c>
      <c r="E114" s="11">
        <v>113</v>
      </c>
    </row>
    <row r="115" spans="1:5" s="7" customFormat="1" ht="12.75" customHeight="1">
      <c r="A115" s="11" t="s">
        <v>90</v>
      </c>
      <c r="B115" s="11">
        <f>SUM(C115:E115)</f>
        <v>37529</v>
      </c>
      <c r="C115" s="11">
        <v>37257</v>
      </c>
      <c r="D115" s="11">
        <v>241</v>
      </c>
      <c r="E115" s="11">
        <v>31</v>
      </c>
    </row>
    <row r="116" spans="1:5" s="5" customFormat="1" ht="12.75" customHeight="1">
      <c r="A116" s="10" t="s">
        <v>91</v>
      </c>
      <c r="B116" s="10">
        <v>147975</v>
      </c>
      <c r="C116" s="10">
        <v>140193</v>
      </c>
      <c r="D116" s="10">
        <v>466</v>
      </c>
      <c r="E116" s="10">
        <v>7316</v>
      </c>
    </row>
    <row r="117" spans="1:5" s="7" customFormat="1" ht="12.75" customHeight="1">
      <c r="A117" s="11" t="s">
        <v>92</v>
      </c>
      <c r="B117" s="11">
        <f aca="true" t="shared" si="2" ref="B117:B124">SUM(C117:E117)</f>
        <v>26523</v>
      </c>
      <c r="C117" s="11">
        <v>24697</v>
      </c>
      <c r="D117" s="11">
        <v>33</v>
      </c>
      <c r="E117" s="11">
        <v>1793</v>
      </c>
    </row>
    <row r="118" spans="1:5" s="7" customFormat="1" ht="12.75" customHeight="1">
      <c r="A118" s="11" t="s">
        <v>93</v>
      </c>
      <c r="B118" s="11">
        <f t="shared" si="2"/>
        <v>8550</v>
      </c>
      <c r="C118" s="11">
        <v>8213</v>
      </c>
      <c r="D118" s="11">
        <v>35</v>
      </c>
      <c r="E118" s="11">
        <v>302</v>
      </c>
    </row>
    <row r="119" spans="1:5" s="7" customFormat="1" ht="12.75" customHeight="1">
      <c r="A119" s="11" t="s">
        <v>94</v>
      </c>
      <c r="B119" s="11">
        <f t="shared" si="2"/>
        <v>9597</v>
      </c>
      <c r="C119" s="11">
        <v>8924</v>
      </c>
      <c r="D119" s="11">
        <v>32</v>
      </c>
      <c r="E119" s="11">
        <v>641</v>
      </c>
    </row>
    <row r="120" spans="1:5" s="7" customFormat="1" ht="12.75" customHeight="1">
      <c r="A120" s="11" t="s">
        <v>95</v>
      </c>
      <c r="B120" s="11">
        <f t="shared" si="2"/>
        <v>22303</v>
      </c>
      <c r="C120" s="11">
        <v>21781</v>
      </c>
      <c r="D120" s="11">
        <v>56</v>
      </c>
      <c r="E120" s="11">
        <v>466</v>
      </c>
    </row>
    <row r="121" spans="1:5" s="7" customFormat="1" ht="12.75" customHeight="1">
      <c r="A121" s="11" t="s">
        <v>96</v>
      </c>
      <c r="B121" s="11">
        <f t="shared" si="2"/>
        <v>23294</v>
      </c>
      <c r="C121" s="11">
        <v>21941</v>
      </c>
      <c r="D121" s="11">
        <v>37</v>
      </c>
      <c r="E121" s="11">
        <v>1316</v>
      </c>
    </row>
    <row r="122" spans="1:5" s="7" customFormat="1" ht="12.75" customHeight="1">
      <c r="A122" s="11" t="s">
        <v>97</v>
      </c>
      <c r="B122" s="11">
        <f t="shared" si="2"/>
        <v>21460</v>
      </c>
      <c r="C122" s="11">
        <v>20810</v>
      </c>
      <c r="D122" s="11">
        <v>200</v>
      </c>
      <c r="E122" s="11">
        <v>450</v>
      </c>
    </row>
    <row r="123" spans="1:5" s="7" customFormat="1" ht="12.75" customHeight="1">
      <c r="A123" s="11" t="s">
        <v>98</v>
      </c>
      <c r="B123" s="11">
        <f t="shared" si="2"/>
        <v>28500</v>
      </c>
      <c r="C123" s="11">
        <v>26151</v>
      </c>
      <c r="D123" s="11">
        <v>55</v>
      </c>
      <c r="E123" s="11">
        <v>2294</v>
      </c>
    </row>
    <row r="124" spans="1:5" s="7" customFormat="1" ht="12.75" customHeight="1">
      <c r="A124" s="11" t="s">
        <v>91</v>
      </c>
      <c r="B124" s="11">
        <f t="shared" si="2"/>
        <v>7748</v>
      </c>
      <c r="C124" s="11">
        <v>7676</v>
      </c>
      <c r="D124" s="11">
        <v>18</v>
      </c>
      <c r="E124" s="11">
        <v>54</v>
      </c>
    </row>
    <row r="125" spans="1:5" s="5" customFormat="1" ht="12.75" customHeight="1">
      <c r="A125" s="10" t="s">
        <v>99</v>
      </c>
      <c r="B125" s="10">
        <v>88648</v>
      </c>
      <c r="C125" s="10">
        <v>87523</v>
      </c>
      <c r="D125" s="10">
        <v>724</v>
      </c>
      <c r="E125" s="10">
        <v>401</v>
      </c>
    </row>
    <row r="126" spans="1:5" s="7" customFormat="1" ht="12.75" customHeight="1">
      <c r="A126" s="11" t="s">
        <v>100</v>
      </c>
      <c r="B126" s="11">
        <f>SUM(C126:E126)</f>
        <v>15213</v>
      </c>
      <c r="C126" s="11">
        <v>15122</v>
      </c>
      <c r="D126" s="11">
        <v>33</v>
      </c>
      <c r="E126" s="11">
        <v>58</v>
      </c>
    </row>
    <row r="127" spans="1:5" s="7" customFormat="1" ht="12.75" customHeight="1">
      <c r="A127" s="11" t="s">
        <v>101</v>
      </c>
      <c r="B127" s="11">
        <f>SUM(C127:E127)</f>
        <v>33261</v>
      </c>
      <c r="C127" s="11">
        <v>32386</v>
      </c>
      <c r="D127" s="11">
        <v>604</v>
      </c>
      <c r="E127" s="11">
        <v>271</v>
      </c>
    </row>
    <row r="128" spans="1:5" s="7" customFormat="1" ht="12.75" customHeight="1">
      <c r="A128" s="11" t="s">
        <v>102</v>
      </c>
      <c r="B128" s="11">
        <f>SUM(C128:E128)</f>
        <v>40174</v>
      </c>
      <c r="C128" s="11">
        <v>40015</v>
      </c>
      <c r="D128" s="11">
        <v>87</v>
      </c>
      <c r="E128" s="11">
        <v>72</v>
      </c>
    </row>
    <row r="129" spans="1:5" s="5" customFormat="1" ht="12.75" customHeight="1">
      <c r="A129" s="10" t="s">
        <v>103</v>
      </c>
      <c r="B129" s="10">
        <v>111462</v>
      </c>
      <c r="C129" s="10">
        <v>109470</v>
      </c>
      <c r="D129" s="10">
        <v>280</v>
      </c>
      <c r="E129" s="10">
        <v>1712</v>
      </c>
    </row>
    <row r="130" spans="1:5" s="7" customFormat="1" ht="12.75" customHeight="1">
      <c r="A130" s="11" t="s">
        <v>104</v>
      </c>
      <c r="B130" s="11">
        <f>SUM(C130:E130)</f>
        <v>26481</v>
      </c>
      <c r="C130" s="11">
        <v>26371</v>
      </c>
      <c r="D130" s="11">
        <v>27</v>
      </c>
      <c r="E130" s="11">
        <v>83</v>
      </c>
    </row>
    <row r="131" spans="1:5" s="7" customFormat="1" ht="12.75" customHeight="1">
      <c r="A131" s="11" t="s">
        <v>105</v>
      </c>
      <c r="B131" s="11">
        <f>SUM(C131:E131)</f>
        <v>40238</v>
      </c>
      <c r="C131" s="11">
        <v>39748</v>
      </c>
      <c r="D131" s="11">
        <v>75</v>
      </c>
      <c r="E131" s="11">
        <v>415</v>
      </c>
    </row>
    <row r="132" spans="1:5" s="7" customFormat="1" ht="12.75" customHeight="1">
      <c r="A132" s="11" t="s">
        <v>103</v>
      </c>
      <c r="B132" s="11">
        <f>SUM(C132:E132)</f>
        <v>44743</v>
      </c>
      <c r="C132" s="11">
        <v>43351</v>
      </c>
      <c r="D132" s="11">
        <v>178</v>
      </c>
      <c r="E132" s="11">
        <v>1214</v>
      </c>
    </row>
    <row r="133" spans="1:5" s="5" customFormat="1" ht="12.75" customHeight="1">
      <c r="A133" s="10" t="s">
        <v>106</v>
      </c>
      <c r="B133" s="10">
        <v>149013</v>
      </c>
      <c r="C133" s="10">
        <v>148158</v>
      </c>
      <c r="D133" s="10">
        <v>451</v>
      </c>
      <c r="E133" s="10">
        <v>404</v>
      </c>
    </row>
    <row r="134" spans="1:5" s="7" customFormat="1" ht="12.75" customHeight="1">
      <c r="A134" s="11" t="s">
        <v>107</v>
      </c>
      <c r="B134" s="11">
        <f>SUM(C134:E134)</f>
        <v>41122</v>
      </c>
      <c r="C134" s="11">
        <v>40861</v>
      </c>
      <c r="D134" s="11">
        <v>116</v>
      </c>
      <c r="E134" s="11">
        <v>145</v>
      </c>
    </row>
    <row r="135" spans="1:5" s="7" customFormat="1" ht="12.75" customHeight="1">
      <c r="A135" s="11" t="s">
        <v>108</v>
      </c>
      <c r="B135" s="11">
        <f>SUM(C135:E135)</f>
        <v>76399</v>
      </c>
      <c r="C135" s="11">
        <v>76110</v>
      </c>
      <c r="D135" s="11">
        <v>222</v>
      </c>
      <c r="E135" s="11">
        <v>67</v>
      </c>
    </row>
    <row r="136" spans="1:5" s="7" customFormat="1" ht="12.75" customHeight="1">
      <c r="A136" s="13" t="s">
        <v>109</v>
      </c>
      <c r="B136" s="13">
        <f>SUM(C136:E136)</f>
        <v>31492</v>
      </c>
      <c r="C136" s="13">
        <v>31187</v>
      </c>
      <c r="D136" s="13">
        <v>113</v>
      </c>
      <c r="E136" s="13">
        <v>192</v>
      </c>
    </row>
    <row r="137" spans="1:5" ht="12.75" customHeight="1">
      <c r="A137" s="30" t="s">
        <v>110</v>
      </c>
      <c r="B137" s="2"/>
      <c r="C137" s="2"/>
      <c r="D137" s="2"/>
      <c r="E137" s="2"/>
    </row>
    <row r="138" spans="1:5" ht="12.75" customHeight="1">
      <c r="A138" s="19" t="s">
        <v>123</v>
      </c>
      <c r="B138" s="19"/>
      <c r="C138" s="2"/>
      <c r="D138" s="2"/>
      <c r="E138" s="2"/>
    </row>
    <row r="139" spans="1:9" ht="12.75">
      <c r="A139" s="31" t="s">
        <v>122</v>
      </c>
      <c r="B139" s="31"/>
      <c r="C139" s="31"/>
      <c r="D139" s="31"/>
      <c r="E139" s="31"/>
      <c r="F139" s="28"/>
      <c r="G139" s="17"/>
      <c r="H139" s="17"/>
      <c r="I139" s="15"/>
    </row>
    <row r="140" spans="1:9" ht="12.75">
      <c r="A140" s="31"/>
      <c r="B140" s="31"/>
      <c r="C140" s="31"/>
      <c r="D140" s="31"/>
      <c r="E140" s="31"/>
      <c r="F140" s="28"/>
      <c r="G140" s="17"/>
      <c r="H140" s="17"/>
      <c r="I140" s="15"/>
    </row>
    <row r="141" spans="1:9" ht="12.75">
      <c r="A141" s="28" t="s">
        <v>118</v>
      </c>
      <c r="B141" s="28"/>
      <c r="C141" s="28"/>
      <c r="D141" s="28"/>
      <c r="E141" s="28"/>
      <c r="F141" s="28"/>
      <c r="G141" s="17"/>
      <c r="H141" s="17"/>
      <c r="I141" s="32"/>
    </row>
    <row r="142" spans="1:9" ht="12.75">
      <c r="A142" s="31" t="s">
        <v>119</v>
      </c>
      <c r="B142" s="31"/>
      <c r="C142" s="31"/>
      <c r="D142" s="31"/>
      <c r="E142" s="31"/>
      <c r="F142" s="16"/>
      <c r="G142" s="16"/>
      <c r="H142" s="16"/>
      <c r="I142" s="16"/>
    </row>
    <row r="143" spans="1:9" ht="12.75">
      <c r="A143" s="31"/>
      <c r="B143" s="31"/>
      <c r="C143" s="31"/>
      <c r="D143" s="31"/>
      <c r="E143" s="31"/>
      <c r="F143" s="16"/>
      <c r="G143" s="16"/>
      <c r="H143" s="16"/>
      <c r="I143" s="16"/>
    </row>
    <row r="144" spans="1:9" ht="12.75">
      <c r="A144" s="31" t="s">
        <v>120</v>
      </c>
      <c r="B144" s="29"/>
      <c r="C144" s="29"/>
      <c r="D144" s="29"/>
      <c r="E144" s="29"/>
      <c r="F144" s="16"/>
      <c r="G144" s="16"/>
      <c r="H144" s="16"/>
      <c r="I144" s="16"/>
    </row>
    <row r="145" spans="1:9" ht="12.75">
      <c r="A145" s="29"/>
      <c r="B145" s="29"/>
      <c r="C145" s="29"/>
      <c r="D145" s="29"/>
      <c r="E145" s="29"/>
      <c r="F145" s="16"/>
      <c r="G145" s="16"/>
      <c r="H145" s="18"/>
      <c r="I145" s="18"/>
    </row>
    <row r="146" spans="1:9" ht="12.75">
      <c r="A146" s="31" t="s">
        <v>121</v>
      </c>
      <c r="B146" s="29"/>
      <c r="C146" s="29"/>
      <c r="D146" s="29"/>
      <c r="E146" s="29"/>
      <c r="F146" s="16"/>
      <c r="G146" s="16"/>
      <c r="H146" s="18"/>
      <c r="I146" s="18"/>
    </row>
    <row r="147" spans="1:5" ht="12.75">
      <c r="A147" s="29"/>
      <c r="B147" s="29"/>
      <c r="C147" s="29"/>
      <c r="D147" s="29"/>
      <c r="E147" s="29"/>
    </row>
    <row r="148" spans="1:5" ht="12.75" customHeight="1">
      <c r="A148" s="30" t="s">
        <v>111</v>
      </c>
      <c r="B148" s="2"/>
      <c r="C148" s="2"/>
      <c r="D148" s="2"/>
      <c r="E148" s="2"/>
    </row>
  </sheetData>
  <mergeCells count="12">
    <mergeCell ref="A146:E147"/>
    <mergeCell ref="A139:E140"/>
    <mergeCell ref="A142:E143"/>
    <mergeCell ref="A144:E145"/>
    <mergeCell ref="A138:B138"/>
    <mergeCell ref="A2:E2"/>
    <mergeCell ref="A1:E1"/>
    <mergeCell ref="A5:A6"/>
    <mergeCell ref="B5:B6"/>
    <mergeCell ref="C5:C6"/>
    <mergeCell ref="D5:D6"/>
    <mergeCell ref="E5:E6"/>
  </mergeCells>
  <printOptions/>
  <pageMargins left="0.78740157480315" right="0.78740157480315" top="0.78740157480315" bottom="0.78740157480315" header="0.511811023622047" footer="0.511811023622047"/>
  <pageSetup horizontalDpi="1200" verticalDpi="1200" orientation="portrait" paperSize="9" scale="89" r:id="rId1"/>
  <rowBreaks count="2" manualBreakCount="2">
    <brk id="58" max="5" man="1"/>
    <brk id="11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d625642</cp:lastModifiedBy>
  <cp:lastPrinted>2008-09-25T19:48:36Z</cp:lastPrinted>
  <dcterms:created xsi:type="dcterms:W3CDTF">2006-03-21T16:48:31Z</dcterms:created>
  <dcterms:modified xsi:type="dcterms:W3CDTF">2008-09-25T19:49:49Z</dcterms:modified>
  <cp:category/>
  <cp:version/>
  <cp:contentType/>
  <cp:contentStatus/>
</cp:coreProperties>
</file>