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Freq. Emprest. Dist._ Subpref." sheetId="1" r:id="rId1"/>
  </sheets>
  <definedNames>
    <definedName name="_xlnm.Print_Titles" localSheetId="0">'Freq. Emprest. Dist._ Subpref.'!$1:$6</definedName>
  </definedNames>
  <calcPr fullCalcOnLoad="1"/>
</workbook>
</file>

<file path=xl/sharedStrings.xml><?xml version="1.0" encoding="utf-8"?>
<sst xmlns="http://schemas.openxmlformats.org/spreadsheetml/2006/main" count="383" uniqueCount="119">
  <si>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</si>
  <si>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</si>
  <si>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</si>
  <si>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</si>
  <si>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</si>
  <si>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</si>
  <si>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</si>
  <si>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</si>
  <si>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</si>
  <si>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</si>
  <si>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</si>
  <si>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</si>
  <si>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</si>
  <si>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</si>
  <si>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</si>
  <si>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</si>
  <si>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</si>
  <si>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</si>
  <si>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</si>
  <si>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</si>
  <si>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</si>
  <si>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</si>
  <si>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</si>
  <si>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</si>
  <si>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</si>
  <si>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</si>
  <si>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</si>
  <si>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</si>
  <si>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</si>
  <si>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</si>
  <si>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</si>
  <si>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</si>
  <si>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</si>
  <si>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</si>
  <si>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</si>
  <si>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</si>
  <si>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</si>
  <si>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</si>
  <si>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</si>
  <si>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</si>
  <si>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</si>
  <si>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</si>
  <si>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</si>
  <si>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</si>
  <si>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</si>
  <si>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</si>
  <si>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</si>
  <si>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</si>
  <si>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</si>
  <si>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</si>
  <si>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</si>
  <si>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</si>
  <si>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</si>
  <si>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</si>
  <si>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</si>
  <si>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</si>
  <si>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</si>
  <si>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</si>
  <si>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</si>
  <si>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</si>
  <si>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</si>
  <si>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</si>
  <si>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</si>
  <si>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</si>
  <si>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</si>
  <si>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</si>
  <si>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</si>
  <si>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</si>
  <si>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</si>
  <si>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</si>
  <si>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</si>
  <si>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</si>
  <si>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</si>
  <si>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</si>
  <si>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</si>
  <si>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</si>
  <si>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</si>
  <si>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</si>
  <si>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</si>
  <si>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</si>
  <si>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</si>
  <si>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</si>
  <si>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</si>
  <si>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</si>
  <si>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</si>
  <si>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</si>
  <si>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</si>
  <si>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</si>
  <si>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</si>
  <si>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</si>
  <si>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</si>
  <si>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</si>
  <si>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</si>
  <si>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</si>
  <si>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</si>
  <si>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</si>
  <si>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Unidades Territoriais</t>
  </si>
  <si>
    <t>Pop 15 ou +</t>
  </si>
  <si>
    <t>Freqüência e Empréstimos em Bibliotecas Públicas Municipais</t>
  </si>
  <si>
    <t>Freqüência</t>
  </si>
  <si>
    <t>Empréstimos</t>
  </si>
  <si>
    <t>Freq/pop</t>
  </si>
  <si>
    <t>Empr/pop</t>
  </si>
  <si>
    <t>Empr/freq</t>
  </si>
  <si>
    <t>-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</si>
  <si>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</si>
  <si>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</si>
  <si>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</si>
  <si>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</si>
  <si>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</si>
  <si>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</si>
  <si>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</si>
  <si>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</si>
  <si>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</si>
  <si>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</si>
  <si>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Prefeituras Regionais</t>
  </si>
  <si>
    <t>Município de São Paulo, Prefeituras Regionais e Distritos Municipais</t>
  </si>
  <si>
    <t>Elaboração: SMUL/Geoinfo</t>
  </si>
  <si>
    <t>Fonte: Secretaria Municipal de Cultura / SMC - Departamento de Bibliotecas/SMUL-Geoinfo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</si>
</sst>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-* #,##0_-;\-* #,##0_-;_-* &quot;-&quot;??_-;_-@_-"/>
    <numFmt numFmtId="175" formatCode="#,##0.0"/>
    <numFmt numFmtId="176" formatCode="_-* #,##0.0_-;\-* #,##0.0_-;_-* &quot;-&quot;??_-;_-@_-"/>
    <numFmt numFmtId="177" formatCode="_-* #,##0.0_-;\-* #,##0.0_-;_-* &quot;-&quot;?_-;_-@_-"/>
    <numFmt numFmtId="178" formatCode="0.0"/>
  </numFmts>
  <fonts count="1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8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</cellStyleXfs>
  <cellXfs count="54">
    <xf numFmtId="0" fontId="0" fillId="0" borderId="0" xfId="0" applyAlignment="1">
      <alignment/>
    </xf>
    <xf numFmtId="4" fontId="1" fillId="0" borderId="0" xfId="0" applyAlignment="1">
      <alignment horizontal="center" vertical="center" wrapText="1"/>
    </xf>
    <xf numFmtId="3" fontId="1" fillId="0" borderId="0" xfId="0" applyAlignment="1">
      <alignment horizontal="center" vertical="center" wrapText="1"/>
    </xf>
    <xf numFmtId="4" fontId="2" fillId="0" borderId="0" xfId="0" applyAlignment="1">
      <alignment horizontal="left" wrapText="1"/>
    </xf>
    <xf numFmtId="0" fontId="0" fillId="0" borderId="0" xfId="0" applyAlignment="1">
      <alignment/>
    </xf>
    <xf numFmtId="4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69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69" fontId="4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4" fontId="7" fillId="0" borderId="0" xfId="0" applyNumberFormat="1" applyFont="1" applyFill="1" applyBorder="1" applyAlignment="1">
      <alignment horizontal="left"/>
    </xf>
    <xf numFmtId="171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171" fontId="1" fillId="0" borderId="5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left"/>
    </xf>
    <xf numFmtId="174" fontId="6" fillId="0" borderId="6" xfId="0" applyNumberFormat="1" applyFont="1" applyBorder="1" applyAlignment="1">
      <alignment horizontal="left"/>
    </xf>
    <xf numFmtId="173" fontId="5" fillId="0" borderId="3" xfId="0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 horizontal="left" vertical="center"/>
    </xf>
    <xf numFmtId="169" fontId="8" fillId="0" borderId="7" xfId="0" applyNumberFormat="1" applyFont="1" applyBorder="1" applyAlignment="1">
      <alignment horizontal="left" vertical="center"/>
    </xf>
    <xf numFmtId="0" fontId="8" fillId="2" borderId="0" xfId="15" applyFont="1" applyFill="1" applyAlignment="1">
      <alignment horizontal="left"/>
      <protection/>
    </xf>
    <xf numFmtId="0" fontId="4" fillId="0" borderId="0" xfId="0" applyFont="1" applyAlignment="1">
      <alignment horizontal="left" vertical="center"/>
    </xf>
  </cellXfs>
  <cellStyles count="2">
    <cellStyle name="Normal" xfId="0"/>
    <cellStyle name="Normal_Base bancodados cul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8"/>
  <sheetViews>
    <sheetView tabSelected="1" workbookViewId="0" topLeftCell="A1">
      <selection activeCell="A105" sqref="A105"/>
    </sheetView>
  </sheetViews>
  <sheetFormatPr defaultColWidth="9.140625" defaultRowHeight="12.75"/>
  <cols>
    <col min="1" max="1" width="24.7109375" style="18" customWidth="1"/>
    <col min="2" max="2" width="10.28125" style="18" bestFit="1" customWidth="1"/>
    <col min="3" max="3" width="11.7109375" style="18" bestFit="1" customWidth="1"/>
    <col min="4" max="4" width="10.421875" style="18" bestFit="1" customWidth="1"/>
    <col min="5" max="5" width="8.28125" style="18" bestFit="1" customWidth="1"/>
    <col min="6" max="7" width="8.7109375" style="18" bestFit="1" customWidth="1"/>
    <col min="8" max="8" width="9.140625" style="18" customWidth="1"/>
    <col min="9" max="9" width="13.28125" style="18" bestFit="1" customWidth="1"/>
    <col min="10" max="16384" width="9.140625" style="18" customWidth="1"/>
  </cols>
  <sheetData>
    <row r="1" spans="1:6" ht="12.75">
      <c r="A1" s="53" t="s">
        <v>98</v>
      </c>
      <c r="B1" s="53"/>
      <c r="C1" s="53"/>
      <c r="D1" s="53"/>
      <c r="E1" s="53"/>
      <c r="F1" s="53"/>
    </row>
    <row r="2" spans="1:8" ht="12.75">
      <c r="A2" s="53" t="s">
        <v>116</v>
      </c>
      <c r="B2" s="53"/>
      <c r="C2" s="53"/>
      <c r="D2" s="53"/>
      <c r="E2" s="53"/>
      <c r="F2" s="53"/>
      <c r="G2" s="25"/>
      <c r="H2" s="19"/>
    </row>
    <row r="3" spans="1:8" ht="12.75">
      <c r="A3" s="7">
        <v>2017</v>
      </c>
      <c r="B3" s="31"/>
      <c r="C3" s="31"/>
      <c r="D3" s="49"/>
      <c r="E3" s="49"/>
      <c r="F3" s="50"/>
      <c r="G3" s="49"/>
      <c r="H3" s="19"/>
    </row>
    <row r="4" spans="1:7" ht="12.75">
      <c r="A4" s="7"/>
      <c r="B4" s="20"/>
      <c r="C4" s="20"/>
      <c r="D4" s="20"/>
      <c r="E4" s="33"/>
      <c r="F4" s="33"/>
      <c r="G4" s="33"/>
    </row>
    <row r="5" spans="1:10" ht="12.75">
      <c r="A5" s="21" t="s">
        <v>96</v>
      </c>
      <c r="B5" s="9" t="s">
        <v>99</v>
      </c>
      <c r="C5" s="9" t="s">
        <v>100</v>
      </c>
      <c r="D5" s="10" t="s">
        <v>97</v>
      </c>
      <c r="E5" s="9" t="s">
        <v>101</v>
      </c>
      <c r="F5" s="9" t="s">
        <v>102</v>
      </c>
      <c r="G5" s="9" t="s">
        <v>103</v>
      </c>
      <c r="I5" s="42"/>
      <c r="J5" s="42"/>
    </row>
    <row r="6" spans="1:9" ht="12.75">
      <c r="A6" s="40" t="s">
        <v>115</v>
      </c>
      <c r="B6" s="48">
        <v>1486225</v>
      </c>
      <c r="C6" s="48">
        <v>759314</v>
      </c>
      <c r="D6" s="47">
        <v>9185651.217834396</v>
      </c>
      <c r="E6" s="41">
        <f>+B6/D6</f>
        <v>0.16179854479064268</v>
      </c>
      <c r="F6" s="41">
        <f>+C6/D6</f>
        <v>0.08266305588935864</v>
      </c>
      <c r="G6" s="41">
        <f>+C6/B6</f>
        <v>0.5109011085131794</v>
      </c>
      <c r="H6" s="26"/>
      <c r="I6" s="26"/>
    </row>
    <row r="7" spans="1:9" ht="12.75" customHeight="1">
      <c r="A7" s="6" t="s">
        <v>105</v>
      </c>
      <c r="B7" s="43">
        <v>43018</v>
      </c>
      <c r="C7" s="43">
        <v>28501</v>
      </c>
      <c r="D7" s="46">
        <v>215816.38770985373</v>
      </c>
      <c r="E7" s="37">
        <f aca="true" t="shared" si="0" ref="E7:E70">+B7/D7</f>
        <v>0.199326846568454</v>
      </c>
      <c r="F7" s="37">
        <f aca="true" t="shared" si="1" ref="F7:F70">+C7/D7</f>
        <v>0.13206133372187243</v>
      </c>
      <c r="G7" s="37">
        <f aca="true" t="shared" si="2" ref="G7:G70">+C7/B7</f>
        <v>0.6625366125807801</v>
      </c>
      <c r="H7" s="26"/>
      <c r="I7" s="26"/>
    </row>
    <row r="8" spans="1:8" ht="12.75" customHeight="1">
      <c r="A8" s="12" t="s">
        <v>3</v>
      </c>
      <c r="B8" s="44" t="s">
        <v>104</v>
      </c>
      <c r="C8" s="44" t="s">
        <v>104</v>
      </c>
      <c r="D8" s="24">
        <v>67812.57934855645</v>
      </c>
      <c r="E8" s="37" t="s">
        <v>104</v>
      </c>
      <c r="F8" s="37" t="s">
        <v>104</v>
      </c>
      <c r="G8" s="37" t="s">
        <v>104</v>
      </c>
      <c r="H8" s="19"/>
    </row>
    <row r="9" spans="1:9" ht="12.75" customHeight="1">
      <c r="A9" s="11" t="s">
        <v>19</v>
      </c>
      <c r="B9" s="44">
        <v>18084</v>
      </c>
      <c r="C9" s="44">
        <v>11796</v>
      </c>
      <c r="D9" s="24">
        <v>71064.35780727681</v>
      </c>
      <c r="E9" s="37">
        <f t="shared" si="0"/>
        <v>0.25447355830672463</v>
      </c>
      <c r="F9" s="37">
        <f t="shared" si="1"/>
        <v>0.16599038342104203</v>
      </c>
      <c r="G9" s="37">
        <f t="shared" si="2"/>
        <v>0.6522893165228931</v>
      </c>
      <c r="H9" s="19"/>
      <c r="I9" s="19"/>
    </row>
    <row r="10" spans="1:9" ht="12.75" customHeight="1">
      <c r="A10" s="11" t="s">
        <v>86</v>
      </c>
      <c r="B10" s="44">
        <v>24934</v>
      </c>
      <c r="C10" s="44">
        <v>16705</v>
      </c>
      <c r="D10" s="24">
        <v>76939.45055402047</v>
      </c>
      <c r="E10" s="38">
        <f t="shared" si="0"/>
        <v>0.3240730187239045</v>
      </c>
      <c r="F10" s="38">
        <f t="shared" si="1"/>
        <v>0.21711878470292872</v>
      </c>
      <c r="G10" s="38">
        <f t="shared" si="2"/>
        <v>0.6699687174139729</v>
      </c>
      <c r="H10" s="19"/>
      <c r="I10" s="19"/>
    </row>
    <row r="11" spans="1:9" ht="12.75" customHeight="1">
      <c r="A11" s="29" t="s">
        <v>11</v>
      </c>
      <c r="B11" s="45">
        <v>14229</v>
      </c>
      <c r="C11" s="45">
        <v>14037</v>
      </c>
      <c r="D11" s="30">
        <v>368191.2096841326</v>
      </c>
      <c r="E11" s="37">
        <f t="shared" si="0"/>
        <v>0.03864568090098324</v>
      </c>
      <c r="F11" s="37">
        <f t="shared" si="1"/>
        <v>0.038124212720999494</v>
      </c>
      <c r="G11" s="37">
        <f t="shared" si="2"/>
        <v>0.986506430529201</v>
      </c>
      <c r="H11" s="19"/>
      <c r="I11" s="19"/>
    </row>
    <row r="12" spans="1:9" ht="12.75" customHeight="1">
      <c r="A12" s="11" t="s">
        <v>11</v>
      </c>
      <c r="B12" s="44">
        <v>11493</v>
      </c>
      <c r="C12" s="44">
        <v>14037</v>
      </c>
      <c r="D12" s="24">
        <v>46525.062946435624</v>
      </c>
      <c r="E12" s="37">
        <f t="shared" si="0"/>
        <v>0.24702814509314922</v>
      </c>
      <c r="F12" s="37">
        <f t="shared" si="1"/>
        <v>0.30170835053271866</v>
      </c>
      <c r="G12" s="37">
        <f t="shared" si="2"/>
        <v>1.2213521273818846</v>
      </c>
      <c r="H12" s="19"/>
      <c r="I12" s="19"/>
    </row>
    <row r="13" spans="1:9" ht="12.75" customHeight="1">
      <c r="A13" s="11" t="s">
        <v>54</v>
      </c>
      <c r="B13" s="44" t="s">
        <v>104</v>
      </c>
      <c r="C13" s="44" t="s">
        <v>104</v>
      </c>
      <c r="D13" s="24">
        <v>46309.913855718936</v>
      </c>
      <c r="E13" s="37" t="s">
        <v>104</v>
      </c>
      <c r="F13" s="37" t="s">
        <v>104</v>
      </c>
      <c r="G13" s="37" t="s">
        <v>104</v>
      </c>
      <c r="H13" s="19"/>
      <c r="I13" s="19"/>
    </row>
    <row r="14" spans="1:9" ht="12.75" customHeight="1">
      <c r="A14" s="11" t="s">
        <v>65</v>
      </c>
      <c r="B14" s="44">
        <v>2736</v>
      </c>
      <c r="C14" s="44" t="s">
        <v>104</v>
      </c>
      <c r="D14" s="24">
        <v>80000.04103107506</v>
      </c>
      <c r="E14" s="37" t="s">
        <v>104</v>
      </c>
      <c r="F14" s="37" t="s">
        <v>104</v>
      </c>
      <c r="G14" s="37" t="s">
        <v>104</v>
      </c>
      <c r="H14" s="19"/>
      <c r="I14" s="19"/>
    </row>
    <row r="15" spans="1:9" ht="12.75" customHeight="1">
      <c r="A15" s="15" t="s">
        <v>67</v>
      </c>
      <c r="B15" s="44" t="s">
        <v>104</v>
      </c>
      <c r="C15" s="44" t="s">
        <v>104</v>
      </c>
      <c r="D15" s="24">
        <v>95977.37318288273</v>
      </c>
      <c r="E15" s="37" t="s">
        <v>104</v>
      </c>
      <c r="F15" s="37" t="s">
        <v>104</v>
      </c>
      <c r="G15" s="37" t="s">
        <v>104</v>
      </c>
      <c r="H15" s="19"/>
      <c r="I15" s="19"/>
    </row>
    <row r="16" spans="1:9" ht="12.75" customHeight="1">
      <c r="A16" s="15" t="s">
        <v>95</v>
      </c>
      <c r="B16" s="44" t="s">
        <v>104</v>
      </c>
      <c r="C16" s="44" t="s">
        <v>104</v>
      </c>
      <c r="D16" s="24">
        <v>99378.81866802025</v>
      </c>
      <c r="E16" s="37" t="s">
        <v>104</v>
      </c>
      <c r="F16" s="37" t="s">
        <v>104</v>
      </c>
      <c r="G16" s="37" t="s">
        <v>104</v>
      </c>
      <c r="H16" s="19"/>
      <c r="I16" s="19"/>
    </row>
    <row r="17" spans="1:9" ht="12.75" customHeight="1">
      <c r="A17" s="29" t="s">
        <v>16</v>
      </c>
      <c r="B17" s="45">
        <v>46929</v>
      </c>
      <c r="C17" s="45">
        <v>17267</v>
      </c>
      <c r="D17" s="30">
        <v>517680.57654105837</v>
      </c>
      <c r="E17" s="37">
        <f t="shared" si="0"/>
        <v>0.09065242569764052</v>
      </c>
      <c r="F17" s="37">
        <f t="shared" si="1"/>
        <v>0.033354544834135795</v>
      </c>
      <c r="G17" s="37">
        <f t="shared" si="2"/>
        <v>0.36793880116772143</v>
      </c>
      <c r="H17" s="19"/>
      <c r="I17" s="19"/>
    </row>
    <row r="18" spans="1:9" ht="12.75" customHeight="1">
      <c r="A18" s="15" t="s">
        <v>16</v>
      </c>
      <c r="B18" s="44">
        <v>42969</v>
      </c>
      <c r="C18" s="44">
        <v>17267</v>
      </c>
      <c r="D18" s="24">
        <v>168390.97002035976</v>
      </c>
      <c r="E18" s="37">
        <f t="shared" si="0"/>
        <v>0.2551740155354216</v>
      </c>
      <c r="F18" s="37">
        <f t="shared" si="1"/>
        <v>0.10254112793525856</v>
      </c>
      <c r="G18" s="37">
        <f t="shared" si="2"/>
        <v>0.4018478437943634</v>
      </c>
      <c r="H18" s="19"/>
      <c r="I18" s="19"/>
    </row>
    <row r="19" spans="1:9" ht="12.75" customHeight="1">
      <c r="A19" s="11" t="s">
        <v>18</v>
      </c>
      <c r="B19" s="44">
        <v>3960</v>
      </c>
      <c r="C19" s="44" t="s">
        <v>104</v>
      </c>
      <c r="D19" s="24">
        <v>212965.441944405</v>
      </c>
      <c r="E19" s="37" t="s">
        <v>104</v>
      </c>
      <c r="F19" s="37" t="s">
        <v>104</v>
      </c>
      <c r="G19" s="37" t="s">
        <v>104</v>
      </c>
      <c r="H19" s="19"/>
      <c r="I19" s="19"/>
    </row>
    <row r="20" spans="1:9" ht="12.75" customHeight="1">
      <c r="A20" s="11" t="s">
        <v>84</v>
      </c>
      <c r="B20" s="44" t="s">
        <v>104</v>
      </c>
      <c r="C20" s="44" t="s">
        <v>104</v>
      </c>
      <c r="D20" s="24">
        <v>136324.16457629358</v>
      </c>
      <c r="E20" s="37" t="s">
        <v>104</v>
      </c>
      <c r="F20" s="37" t="s">
        <v>104</v>
      </c>
      <c r="G20" s="37" t="s">
        <v>104</v>
      </c>
      <c r="H20" s="19"/>
      <c r="I20" s="19"/>
    </row>
    <row r="21" spans="1:9" ht="12.75" customHeight="1">
      <c r="A21" s="29" t="s">
        <v>106</v>
      </c>
      <c r="B21" s="45">
        <v>17870</v>
      </c>
      <c r="C21" s="45">
        <v>11135</v>
      </c>
      <c r="D21" s="30">
        <v>454893.45963822625</v>
      </c>
      <c r="E21" s="37">
        <f t="shared" si="0"/>
        <v>0.03928392378780713</v>
      </c>
      <c r="F21" s="37">
        <f t="shared" si="1"/>
        <v>0.02447825917052224</v>
      </c>
      <c r="G21" s="37">
        <f t="shared" si="2"/>
        <v>0.6231113598209289</v>
      </c>
      <c r="H21" s="19"/>
      <c r="I21" s="19"/>
    </row>
    <row r="22" spans="1:9" ht="12.75" customHeight="1">
      <c r="A22" s="11" t="s">
        <v>22</v>
      </c>
      <c r="B22" s="44" t="s">
        <v>104</v>
      </c>
      <c r="C22" s="44" t="s">
        <v>104</v>
      </c>
      <c r="D22" s="24">
        <v>151233.40060414307</v>
      </c>
      <c r="E22" s="37" t="s">
        <v>104</v>
      </c>
      <c r="F22" s="37" t="s">
        <v>104</v>
      </c>
      <c r="G22" s="37" t="s">
        <v>104</v>
      </c>
      <c r="H22" s="19"/>
      <c r="I22" s="19"/>
    </row>
    <row r="23" spans="1:9" ht="12.75" customHeight="1">
      <c r="A23" s="15" t="s">
        <v>29</v>
      </c>
      <c r="B23" s="44">
        <v>5689</v>
      </c>
      <c r="C23" s="44">
        <v>2810</v>
      </c>
      <c r="D23" s="24">
        <v>273384.896857977</v>
      </c>
      <c r="E23" s="37">
        <f t="shared" si="0"/>
        <v>0.020809488985616593</v>
      </c>
      <c r="F23" s="37">
        <f t="shared" si="1"/>
        <v>0.010278548787059699</v>
      </c>
      <c r="G23" s="37">
        <f t="shared" si="2"/>
        <v>0.49393566531903677</v>
      </c>
      <c r="H23" s="19"/>
      <c r="I23" s="19"/>
    </row>
    <row r="24" spans="1:9" ht="12.75" customHeight="1">
      <c r="A24" s="11" t="s">
        <v>80</v>
      </c>
      <c r="B24" s="44">
        <v>12181</v>
      </c>
      <c r="C24" s="44">
        <v>8325</v>
      </c>
      <c r="D24" s="24">
        <v>30275.162176106198</v>
      </c>
      <c r="E24" s="38">
        <f t="shared" si="0"/>
        <v>0.40234301402400097</v>
      </c>
      <c r="F24" s="38">
        <f t="shared" si="1"/>
        <v>0.27497788291189623</v>
      </c>
      <c r="G24" s="38">
        <f t="shared" si="2"/>
        <v>0.6834414251703472</v>
      </c>
      <c r="H24" s="19"/>
      <c r="I24" s="19"/>
    </row>
    <row r="25" spans="1:9" ht="12.75" customHeight="1">
      <c r="A25" s="29" t="s">
        <v>107</v>
      </c>
      <c r="B25" s="45">
        <v>17123</v>
      </c>
      <c r="C25" s="45">
        <v>15266</v>
      </c>
      <c r="D25" s="30">
        <v>236641.90480003646</v>
      </c>
      <c r="E25" s="37">
        <f t="shared" si="0"/>
        <v>0.07235827489839138</v>
      </c>
      <c r="F25" s="37">
        <f t="shared" si="1"/>
        <v>0.0645109749809521</v>
      </c>
      <c r="G25" s="37">
        <f t="shared" si="2"/>
        <v>0.8915493780295509</v>
      </c>
      <c r="H25" s="19"/>
      <c r="I25" s="19"/>
    </row>
    <row r="26" spans="1:10" ht="12.75" customHeight="1">
      <c r="A26" s="11" t="s">
        <v>12</v>
      </c>
      <c r="B26" s="44">
        <v>14038</v>
      </c>
      <c r="C26" s="44">
        <v>14434</v>
      </c>
      <c r="D26" s="24">
        <v>104963.38912435994</v>
      </c>
      <c r="E26" s="37" t="s">
        <v>104</v>
      </c>
      <c r="F26" s="37" t="s">
        <v>104</v>
      </c>
      <c r="G26" s="37" t="s">
        <v>104</v>
      </c>
      <c r="H26" s="19"/>
      <c r="I26" s="19"/>
      <c r="J26" s="23"/>
    </row>
    <row r="27" spans="1:10" ht="12.75" customHeight="1">
      <c r="A27" s="15" t="s">
        <v>20</v>
      </c>
      <c r="B27" s="44" t="s">
        <v>104</v>
      </c>
      <c r="C27" s="44" t="s">
        <v>104</v>
      </c>
      <c r="D27" s="24">
        <v>69563.01698878151</v>
      </c>
      <c r="E27" s="37" t="s">
        <v>104</v>
      </c>
      <c r="F27" s="37" t="s">
        <v>104</v>
      </c>
      <c r="G27" s="37" t="s">
        <v>104</v>
      </c>
      <c r="H27" s="19"/>
      <c r="I27" s="19"/>
      <c r="J27" s="23"/>
    </row>
    <row r="28" spans="1:10" ht="12.75" customHeight="1">
      <c r="A28" s="15" t="s">
        <v>49</v>
      </c>
      <c r="B28" s="44">
        <v>3085</v>
      </c>
      <c r="C28" s="44">
        <v>832</v>
      </c>
      <c r="D28" s="24">
        <v>62115.49868689501</v>
      </c>
      <c r="E28" s="38">
        <f t="shared" si="0"/>
        <v>0.049665543466865324</v>
      </c>
      <c r="F28" s="38">
        <f t="shared" si="1"/>
        <v>0.01339440264649334</v>
      </c>
      <c r="G28" s="38">
        <f t="shared" si="2"/>
        <v>0.26969205834683957</v>
      </c>
      <c r="H28" s="19"/>
      <c r="I28" s="19"/>
      <c r="J28" s="23"/>
    </row>
    <row r="29" spans="1:10" ht="12.75" customHeight="1">
      <c r="A29" s="29" t="s">
        <v>21</v>
      </c>
      <c r="B29" s="44" t="s">
        <v>104</v>
      </c>
      <c r="C29" s="44" t="s">
        <v>104</v>
      </c>
      <c r="D29" s="30">
        <v>328775.97847198753</v>
      </c>
      <c r="E29" s="22" t="s">
        <v>104</v>
      </c>
      <c r="F29" s="22" t="s">
        <v>104</v>
      </c>
      <c r="G29" s="22" t="s">
        <v>104</v>
      </c>
      <c r="H29" s="19"/>
      <c r="I29" s="19"/>
      <c r="J29" s="23"/>
    </row>
    <row r="30" spans="1:10" ht="12.75" customHeight="1">
      <c r="A30" s="11" t="s">
        <v>21</v>
      </c>
      <c r="B30" s="44" t="s">
        <v>104</v>
      </c>
      <c r="C30" s="44" t="s">
        <v>104</v>
      </c>
      <c r="D30" s="24">
        <v>213803.5275549348</v>
      </c>
      <c r="E30" s="37" t="s">
        <v>104</v>
      </c>
      <c r="F30" s="37" t="s">
        <v>104</v>
      </c>
      <c r="G30" s="37" t="s">
        <v>104</v>
      </c>
      <c r="H30" s="19"/>
      <c r="I30" s="19"/>
      <c r="J30" s="23"/>
    </row>
    <row r="31" spans="1:10" ht="12.75" customHeight="1">
      <c r="A31" s="11" t="s">
        <v>58</v>
      </c>
      <c r="B31" s="44" t="s">
        <v>104</v>
      </c>
      <c r="C31" s="44" t="s">
        <v>104</v>
      </c>
      <c r="D31" s="24">
        <v>114972.45091705275</v>
      </c>
      <c r="E31" s="38" t="s">
        <v>104</v>
      </c>
      <c r="F31" s="38" t="s">
        <v>104</v>
      </c>
      <c r="G31" s="38" t="s">
        <v>104</v>
      </c>
      <c r="H31" s="19"/>
      <c r="I31" s="19"/>
      <c r="J31" s="23"/>
    </row>
    <row r="32" spans="1:10" ht="12.75" customHeight="1">
      <c r="A32" s="29" t="s">
        <v>24</v>
      </c>
      <c r="B32" s="45">
        <v>6797</v>
      </c>
      <c r="C32" s="45">
        <v>1906</v>
      </c>
      <c r="D32" s="30">
        <v>159870.22239639136</v>
      </c>
      <c r="E32" s="37">
        <f t="shared" si="0"/>
        <v>0.04251573493872505</v>
      </c>
      <c r="F32" s="37">
        <f t="shared" si="1"/>
        <v>0.01192217019173311</v>
      </c>
      <c r="G32" s="37">
        <f t="shared" si="2"/>
        <v>0.2804178313962042</v>
      </c>
      <c r="H32" s="19"/>
      <c r="I32" s="19"/>
      <c r="J32" s="23"/>
    </row>
    <row r="33" spans="1:10" ht="12.75" customHeight="1">
      <c r="A33" s="15" t="s">
        <v>24</v>
      </c>
      <c r="B33" s="44">
        <v>6797</v>
      </c>
      <c r="C33" s="44">
        <v>1906</v>
      </c>
      <c r="D33" s="24">
        <v>159870.22239639136</v>
      </c>
      <c r="E33" s="38">
        <f t="shared" si="0"/>
        <v>0.04251573493872505</v>
      </c>
      <c r="F33" s="38">
        <f t="shared" si="1"/>
        <v>0.01192217019173311</v>
      </c>
      <c r="G33" s="38">
        <f t="shared" si="2"/>
        <v>0.2804178313962042</v>
      </c>
      <c r="H33" s="19"/>
      <c r="I33" s="19"/>
      <c r="J33" s="23"/>
    </row>
    <row r="34" spans="1:10" ht="12.75" customHeight="1">
      <c r="A34" s="29" t="s">
        <v>27</v>
      </c>
      <c r="B34" s="45">
        <v>13472</v>
      </c>
      <c r="C34" s="45">
        <v>9900</v>
      </c>
      <c r="D34" s="30">
        <v>160583.19493866345</v>
      </c>
      <c r="E34" s="37">
        <f t="shared" si="0"/>
        <v>0.0838942082647302</v>
      </c>
      <c r="F34" s="37">
        <f t="shared" si="1"/>
        <v>0.06165028665534657</v>
      </c>
      <c r="G34" s="37">
        <f t="shared" si="2"/>
        <v>0.7348574821852731</v>
      </c>
      <c r="H34" s="19"/>
      <c r="I34" s="19"/>
      <c r="J34" s="23"/>
    </row>
    <row r="35" spans="1:10" ht="12.75" customHeight="1">
      <c r="A35" s="15" t="s">
        <v>27</v>
      </c>
      <c r="B35" s="44">
        <v>13472</v>
      </c>
      <c r="C35" s="44">
        <v>9900</v>
      </c>
      <c r="D35" s="24">
        <v>89451.36126986952</v>
      </c>
      <c r="E35" s="37">
        <f t="shared" si="0"/>
        <v>0.1506069869563613</v>
      </c>
      <c r="F35" s="37">
        <f t="shared" si="1"/>
        <v>0.11067467123426193</v>
      </c>
      <c r="G35" s="37">
        <f t="shared" si="2"/>
        <v>0.7348574821852731</v>
      </c>
      <c r="H35" s="19"/>
      <c r="I35" s="19"/>
      <c r="J35" s="23"/>
    </row>
    <row r="36" spans="1:10" ht="12.75" customHeight="1">
      <c r="A36" s="11" t="s">
        <v>64</v>
      </c>
      <c r="B36" s="44" t="s">
        <v>104</v>
      </c>
      <c r="C36" s="44" t="s">
        <v>104</v>
      </c>
      <c r="D36" s="24">
        <v>71131.83366879394</v>
      </c>
      <c r="E36" s="38" t="s">
        <v>104</v>
      </c>
      <c r="F36" s="38" t="s">
        <v>104</v>
      </c>
      <c r="G36" s="38" t="s">
        <v>104</v>
      </c>
      <c r="H36" s="19"/>
      <c r="I36" s="19"/>
      <c r="J36" s="23"/>
    </row>
    <row r="37" spans="1:10" ht="12.75" customHeight="1">
      <c r="A37" s="29" t="s">
        <v>108</v>
      </c>
      <c r="B37" s="45">
        <v>27139</v>
      </c>
      <c r="C37" s="45">
        <v>16243</v>
      </c>
      <c r="D37" s="30">
        <v>312896.4165590416</v>
      </c>
      <c r="E37" s="37">
        <f t="shared" si="0"/>
        <v>0.08673477407779466</v>
      </c>
      <c r="F37" s="37">
        <f t="shared" si="1"/>
        <v>0.0519117482348509</v>
      </c>
      <c r="G37" s="37">
        <f t="shared" si="2"/>
        <v>0.5985113674048418</v>
      </c>
      <c r="H37" s="19"/>
      <c r="I37" s="19"/>
      <c r="J37" s="23"/>
    </row>
    <row r="38" spans="1:10" ht="12.75" customHeight="1">
      <c r="A38" s="11" t="s">
        <v>10</v>
      </c>
      <c r="B38" s="44" t="s">
        <v>104</v>
      </c>
      <c r="C38" s="44" t="s">
        <v>104</v>
      </c>
      <c r="D38" s="24">
        <v>201277.3571192663</v>
      </c>
      <c r="E38" s="37" t="s">
        <v>104</v>
      </c>
      <c r="F38" s="37" t="s">
        <v>104</v>
      </c>
      <c r="G38" s="37" t="s">
        <v>104</v>
      </c>
      <c r="H38" s="19"/>
      <c r="I38" s="19"/>
      <c r="J38" s="23"/>
    </row>
    <row r="39" spans="1:10" ht="12.75" customHeight="1">
      <c r="A39" s="11" t="s">
        <v>28</v>
      </c>
      <c r="B39" s="44">
        <v>27139</v>
      </c>
      <c r="C39" s="44">
        <v>16243</v>
      </c>
      <c r="D39" s="24">
        <v>111619.05943977533</v>
      </c>
      <c r="E39" s="38">
        <f t="shared" si="0"/>
        <v>0.24313947937039368</v>
      </c>
      <c r="F39" s="38">
        <f t="shared" si="1"/>
        <v>0.14552174226807563</v>
      </c>
      <c r="G39" s="38">
        <f t="shared" si="2"/>
        <v>0.5985113674048418</v>
      </c>
      <c r="H39" s="19"/>
      <c r="I39" s="19"/>
      <c r="J39" s="23"/>
    </row>
    <row r="40" spans="1:10" ht="12.75" customHeight="1">
      <c r="A40" s="29" t="s">
        <v>30</v>
      </c>
      <c r="B40" s="45">
        <v>40408</v>
      </c>
      <c r="C40" s="45">
        <v>23320</v>
      </c>
      <c r="D40" s="30">
        <v>199633.6475456718</v>
      </c>
      <c r="E40" s="37">
        <f t="shared" si="0"/>
        <v>0.20241076840894537</v>
      </c>
      <c r="F40" s="37">
        <f t="shared" si="1"/>
        <v>0.11681397543299857</v>
      </c>
      <c r="G40" s="37">
        <f t="shared" si="2"/>
        <v>0.5771134428825975</v>
      </c>
      <c r="H40" s="19"/>
      <c r="I40" s="19"/>
      <c r="J40" s="23"/>
    </row>
    <row r="41" spans="1:10" ht="12.75" customHeight="1">
      <c r="A41" s="11" t="s">
        <v>30</v>
      </c>
      <c r="B41" s="44">
        <v>21228</v>
      </c>
      <c r="C41" s="44">
        <v>13920</v>
      </c>
      <c r="D41" s="24">
        <v>78454.62673491852</v>
      </c>
      <c r="E41" s="37">
        <f t="shared" si="0"/>
        <v>0.27057677645608963</v>
      </c>
      <c r="F41" s="37">
        <f t="shared" si="1"/>
        <v>0.1774273943974358</v>
      </c>
      <c r="G41" s="37">
        <f t="shared" si="2"/>
        <v>0.6557377049180327</v>
      </c>
      <c r="H41" s="19"/>
      <c r="I41" s="27"/>
      <c r="J41" s="23"/>
    </row>
    <row r="42" spans="1:10" ht="12.75" customHeight="1">
      <c r="A42" s="15" t="s">
        <v>46</v>
      </c>
      <c r="B42" s="44">
        <v>19180</v>
      </c>
      <c r="C42" s="44">
        <v>9400</v>
      </c>
      <c r="D42" s="24">
        <v>121179.02081075327</v>
      </c>
      <c r="E42" s="38">
        <f t="shared" si="0"/>
        <v>0.15827822234967254</v>
      </c>
      <c r="F42" s="38">
        <f t="shared" si="1"/>
        <v>0.07757118300766015</v>
      </c>
      <c r="G42" s="38">
        <f t="shared" si="2"/>
        <v>0.49009384775808135</v>
      </c>
      <c r="H42" s="19"/>
      <c r="I42" s="27"/>
      <c r="J42" s="23"/>
    </row>
    <row r="43" spans="1:10" ht="12.75" customHeight="1">
      <c r="A43" s="29" t="s">
        <v>32</v>
      </c>
      <c r="B43" s="45">
        <v>58833</v>
      </c>
      <c r="C43" s="45">
        <v>41912</v>
      </c>
      <c r="D43" s="30">
        <v>387587.05138689815</v>
      </c>
      <c r="E43" s="37">
        <f t="shared" si="0"/>
        <v>0.15179299666869306</v>
      </c>
      <c r="F43" s="37">
        <f t="shared" si="1"/>
        <v>0.10813570744953112</v>
      </c>
      <c r="G43" s="37">
        <f t="shared" si="2"/>
        <v>0.7123893053218432</v>
      </c>
      <c r="H43" s="19"/>
      <c r="I43" s="27"/>
      <c r="J43" s="23"/>
    </row>
    <row r="44" spans="1:9" ht="12.75" customHeight="1">
      <c r="A44" s="11" t="s">
        <v>26</v>
      </c>
      <c r="B44" s="44">
        <v>21945</v>
      </c>
      <c r="C44" s="44">
        <v>15917</v>
      </c>
      <c r="D44" s="24">
        <v>92723.77340595602</v>
      </c>
      <c r="E44" s="37">
        <f t="shared" si="0"/>
        <v>0.23667069613228645</v>
      </c>
      <c r="F44" s="37">
        <f t="shared" si="1"/>
        <v>0.17166039965083635</v>
      </c>
      <c r="G44" s="37">
        <f t="shared" si="2"/>
        <v>0.72531328320802</v>
      </c>
      <c r="H44" s="19"/>
      <c r="I44" s="19"/>
    </row>
    <row r="45" spans="1:9" ht="12.75" customHeight="1">
      <c r="A45" s="15" t="s">
        <v>32</v>
      </c>
      <c r="B45" s="44">
        <v>23411</v>
      </c>
      <c r="C45" s="44">
        <v>16910</v>
      </c>
      <c r="D45" s="24">
        <v>91470.40174222243</v>
      </c>
      <c r="E45" s="37">
        <f t="shared" si="0"/>
        <v>0.2559407147459107</v>
      </c>
      <c r="F45" s="37">
        <f t="shared" si="1"/>
        <v>0.18486854411829265</v>
      </c>
      <c r="G45" s="37">
        <f t="shared" si="2"/>
        <v>0.7223100252018282</v>
      </c>
      <c r="H45" s="19"/>
      <c r="I45" s="19"/>
    </row>
    <row r="46" spans="1:9" ht="12.75" customHeight="1">
      <c r="A46" s="11" t="s">
        <v>68</v>
      </c>
      <c r="B46" s="44">
        <v>13477</v>
      </c>
      <c r="C46" s="44">
        <v>9085</v>
      </c>
      <c r="D46" s="24">
        <v>203392.87623871973</v>
      </c>
      <c r="E46" s="38">
        <f t="shared" si="0"/>
        <v>0.06626092441990057</v>
      </c>
      <c r="F46" s="38">
        <f t="shared" si="1"/>
        <v>0.044667247781761274</v>
      </c>
      <c r="G46" s="38">
        <f t="shared" si="2"/>
        <v>0.6741114491355643</v>
      </c>
      <c r="H46" s="19"/>
      <c r="I46" s="19"/>
    </row>
    <row r="47" spans="1:9" ht="12.75" customHeight="1">
      <c r="A47" s="29" t="s">
        <v>34</v>
      </c>
      <c r="B47" s="45">
        <v>10560</v>
      </c>
      <c r="C47" s="45">
        <v>9411</v>
      </c>
      <c r="D47" s="30">
        <v>279127.92657783243</v>
      </c>
      <c r="E47" s="37" t="s">
        <v>104</v>
      </c>
      <c r="F47" s="37" t="s">
        <v>104</v>
      </c>
      <c r="G47" s="22" t="s">
        <v>104</v>
      </c>
      <c r="H47" s="19"/>
      <c r="I47" s="19"/>
    </row>
    <row r="48" spans="1:9" ht="12.75" customHeight="1">
      <c r="A48" s="11" t="s">
        <v>34</v>
      </c>
      <c r="B48" s="44">
        <v>761</v>
      </c>
      <c r="C48" s="44">
        <v>1446</v>
      </c>
      <c r="D48" s="24">
        <v>168524.67637680762</v>
      </c>
      <c r="E48" s="37" t="s">
        <v>104</v>
      </c>
      <c r="F48" s="37" t="s">
        <v>104</v>
      </c>
      <c r="G48" s="37" t="s">
        <v>104</v>
      </c>
      <c r="H48" s="19"/>
      <c r="I48" s="19"/>
    </row>
    <row r="49" spans="1:9" ht="12.75" customHeight="1">
      <c r="A49" s="11" t="s">
        <v>85</v>
      </c>
      <c r="B49" s="44">
        <v>9799</v>
      </c>
      <c r="C49" s="44">
        <v>7965</v>
      </c>
      <c r="D49" s="24">
        <v>110603.25020102484</v>
      </c>
      <c r="E49" s="38" t="s">
        <v>104</v>
      </c>
      <c r="F49" s="38" t="s">
        <v>104</v>
      </c>
      <c r="G49" s="38" t="s">
        <v>104</v>
      </c>
      <c r="H49" s="19"/>
      <c r="I49" s="19"/>
    </row>
    <row r="50" spans="1:9" ht="12.75" customHeight="1">
      <c r="A50" s="29" t="s">
        <v>35</v>
      </c>
      <c r="B50" s="45">
        <v>90810</v>
      </c>
      <c r="C50" s="45">
        <v>64027</v>
      </c>
      <c r="D50" s="30">
        <v>412619.5136868709</v>
      </c>
      <c r="E50" s="37">
        <f t="shared" si="0"/>
        <v>0.22008169024432997</v>
      </c>
      <c r="F50" s="37">
        <f t="shared" si="1"/>
        <v>0.15517201168674943</v>
      </c>
      <c r="G50" s="37">
        <f t="shared" si="2"/>
        <v>0.705065521418346</v>
      </c>
      <c r="H50" s="19"/>
      <c r="I50" s="19"/>
    </row>
    <row r="51" spans="1:9" ht="12.75" customHeight="1">
      <c r="A51" s="11" t="s">
        <v>23</v>
      </c>
      <c r="B51" s="44">
        <v>21178</v>
      </c>
      <c r="C51" s="44">
        <v>23050</v>
      </c>
      <c r="D51" s="24">
        <v>101541.57026163852</v>
      </c>
      <c r="E51" s="37">
        <f t="shared" si="0"/>
        <v>0.20856482665603265</v>
      </c>
      <c r="F51" s="37">
        <f t="shared" si="1"/>
        <v>0.22700062585803915</v>
      </c>
      <c r="G51" s="37">
        <f t="shared" si="2"/>
        <v>1.088393616016621</v>
      </c>
      <c r="H51" s="19"/>
      <c r="I51" s="19"/>
    </row>
    <row r="52" spans="1:9" ht="12.75" customHeight="1">
      <c r="A52" s="15" t="s">
        <v>35</v>
      </c>
      <c r="B52" s="44">
        <v>33353</v>
      </c>
      <c r="C52" s="44">
        <v>22249</v>
      </c>
      <c r="D52" s="24">
        <v>154972.0745891523</v>
      </c>
      <c r="E52" s="37">
        <f t="shared" si="0"/>
        <v>0.21521941994015634</v>
      </c>
      <c r="F52" s="37">
        <f t="shared" si="1"/>
        <v>0.14356780122473356</v>
      </c>
      <c r="G52" s="37">
        <f t="shared" si="2"/>
        <v>0.6670764249093035</v>
      </c>
      <c r="H52" s="19"/>
      <c r="I52" s="19"/>
    </row>
    <row r="53" spans="1:9" ht="12.75" customHeight="1">
      <c r="A53" s="11" t="s">
        <v>45</v>
      </c>
      <c r="B53" s="44">
        <v>30710</v>
      </c>
      <c r="C53" s="44">
        <v>18728</v>
      </c>
      <c r="D53" s="24">
        <v>102973.0984337263</v>
      </c>
      <c r="E53" s="37">
        <f t="shared" si="0"/>
        <v>0.2982332324375479</v>
      </c>
      <c r="F53" s="37">
        <f t="shared" si="1"/>
        <v>0.1818727442881927</v>
      </c>
      <c r="G53" s="37">
        <f t="shared" si="2"/>
        <v>0.609833930315858</v>
      </c>
      <c r="H53" s="19"/>
      <c r="I53" s="19"/>
    </row>
    <row r="54" spans="1:9" ht="12.75" customHeight="1">
      <c r="A54" s="11" t="s">
        <v>57</v>
      </c>
      <c r="B54" s="44">
        <v>5569</v>
      </c>
      <c r="C54" s="44" t="s">
        <v>104</v>
      </c>
      <c r="D54" s="24">
        <v>53132.77040235381</v>
      </c>
      <c r="E54" s="38" t="s">
        <v>104</v>
      </c>
      <c r="F54" s="38" t="s">
        <v>104</v>
      </c>
      <c r="G54" s="38" t="s">
        <v>104</v>
      </c>
      <c r="H54" s="19"/>
      <c r="I54" s="19"/>
    </row>
    <row r="55" spans="1:9" ht="12.75" customHeight="1">
      <c r="A55" s="29" t="s">
        <v>36</v>
      </c>
      <c r="B55" s="45">
        <v>18217</v>
      </c>
      <c r="C55" s="45">
        <v>13333</v>
      </c>
      <c r="D55" s="30">
        <v>181367.07199664725</v>
      </c>
      <c r="E55" s="37">
        <f t="shared" si="0"/>
        <v>0.10044270880844765</v>
      </c>
      <c r="F55" s="37">
        <f t="shared" si="1"/>
        <v>0.07351389562183853</v>
      </c>
      <c r="G55" s="37">
        <f t="shared" si="2"/>
        <v>0.7318987758686941</v>
      </c>
      <c r="H55" s="19"/>
      <c r="I55" s="19"/>
    </row>
    <row r="56" spans="1:9" ht="12.75" customHeight="1">
      <c r="A56" s="11" t="s">
        <v>36</v>
      </c>
      <c r="B56" s="44">
        <v>18217</v>
      </c>
      <c r="C56" s="44">
        <v>13333</v>
      </c>
      <c r="D56" s="24">
        <v>181367.07199664725</v>
      </c>
      <c r="E56" s="38">
        <f t="shared" si="0"/>
        <v>0.10044270880844765</v>
      </c>
      <c r="F56" s="38">
        <f t="shared" si="1"/>
        <v>0.07351389562183853</v>
      </c>
      <c r="G56" s="38">
        <f t="shared" si="2"/>
        <v>0.7318987758686941</v>
      </c>
      <c r="H56" s="19"/>
      <c r="I56" s="19"/>
    </row>
    <row r="57" spans="1:9" ht="12.75" customHeight="1">
      <c r="A57" s="29" t="s">
        <v>109</v>
      </c>
      <c r="B57" s="45">
        <v>27890</v>
      </c>
      <c r="C57" s="45">
        <v>24919</v>
      </c>
      <c r="D57" s="30">
        <v>242261.39941135258</v>
      </c>
      <c r="E57" s="37">
        <f t="shared" si="0"/>
        <v>0.11512358166743525</v>
      </c>
      <c r="F57" s="37">
        <f t="shared" si="1"/>
        <v>0.10285996886234561</v>
      </c>
      <c r="G57" s="37">
        <f t="shared" si="2"/>
        <v>0.8934743635711725</v>
      </c>
      <c r="H57" s="19"/>
      <c r="I57" s="19"/>
    </row>
    <row r="58" spans="1:9" ht="12.75" customHeight="1">
      <c r="A58" s="11" t="s">
        <v>37</v>
      </c>
      <c r="B58" s="44">
        <v>27890</v>
      </c>
      <c r="C58" s="44">
        <v>24919</v>
      </c>
      <c r="D58" s="24">
        <v>73413.54717788444</v>
      </c>
      <c r="E58" s="37">
        <f t="shared" si="0"/>
        <v>0.37990263476060127</v>
      </c>
      <c r="F58" s="37">
        <f t="shared" si="1"/>
        <v>0.3394332648117398</v>
      </c>
      <c r="G58" s="37">
        <f t="shared" si="2"/>
        <v>0.8934743635711725</v>
      </c>
      <c r="H58" s="19"/>
      <c r="I58" s="19"/>
    </row>
    <row r="59" spans="1:9" ht="12.75" customHeight="1">
      <c r="A59" s="11" t="s">
        <v>82</v>
      </c>
      <c r="B59" s="44" t="s">
        <v>104</v>
      </c>
      <c r="C59" s="44" t="s">
        <v>104</v>
      </c>
      <c r="D59" s="24">
        <v>168847.85223346815</v>
      </c>
      <c r="E59" s="38" t="s">
        <v>104</v>
      </c>
      <c r="F59" s="38" t="s">
        <v>104</v>
      </c>
      <c r="G59" s="38" t="s">
        <v>104</v>
      </c>
      <c r="H59" s="19"/>
      <c r="I59" s="19"/>
    </row>
    <row r="60" spans="1:9" ht="12.75" customHeight="1">
      <c r="A60" s="29" t="s">
        <v>47</v>
      </c>
      <c r="B60" s="45">
        <v>27328</v>
      </c>
      <c r="C60" s="45">
        <v>26955</v>
      </c>
      <c r="D60" s="30">
        <v>276081.7623068894</v>
      </c>
      <c r="E60" s="37">
        <f t="shared" si="0"/>
        <v>0.09898516936306173</v>
      </c>
      <c r="F60" s="37">
        <f t="shared" si="1"/>
        <v>0.09763412032279453</v>
      </c>
      <c r="G60" s="37">
        <f t="shared" si="2"/>
        <v>0.9863509953161592</v>
      </c>
      <c r="H60" s="19"/>
      <c r="I60" s="19"/>
    </row>
    <row r="61" spans="1:9" ht="12.75" customHeight="1">
      <c r="A61" s="14" t="s">
        <v>5</v>
      </c>
      <c r="B61" s="44" t="s">
        <v>104</v>
      </c>
      <c r="C61" s="44" t="s">
        <v>104</v>
      </c>
      <c r="D61" s="24">
        <v>12873.605705483049</v>
      </c>
      <c r="E61" s="37" t="s">
        <v>104</v>
      </c>
      <c r="F61" s="37" t="s">
        <v>104</v>
      </c>
      <c r="G61" s="37" t="s">
        <v>104</v>
      </c>
      <c r="H61" s="19"/>
      <c r="I61" s="19"/>
    </row>
    <row r="62" spans="1:9" ht="12.75" customHeight="1">
      <c r="A62" s="11" t="s">
        <v>38</v>
      </c>
      <c r="B62" s="44" t="s">
        <v>104</v>
      </c>
      <c r="C62" s="44" t="s">
        <v>104</v>
      </c>
      <c r="D62" s="24">
        <v>19658.523805889272</v>
      </c>
      <c r="E62" s="37" t="s">
        <v>104</v>
      </c>
      <c r="F62" s="37" t="s">
        <v>104</v>
      </c>
      <c r="G62" s="37" t="s">
        <v>104</v>
      </c>
      <c r="H62" s="19"/>
      <c r="I62" s="19"/>
    </row>
    <row r="63" spans="1:9" ht="12.75" customHeight="1">
      <c r="A63" s="15" t="s">
        <v>39</v>
      </c>
      <c r="B63" s="44" t="s">
        <v>104</v>
      </c>
      <c r="C63" s="44" t="s">
        <v>104</v>
      </c>
      <c r="D63" s="24">
        <v>43066.88534410777</v>
      </c>
      <c r="E63" s="37" t="s">
        <v>104</v>
      </c>
      <c r="F63" s="37" t="s">
        <v>104</v>
      </c>
      <c r="G63" s="37" t="s">
        <v>104</v>
      </c>
      <c r="H63" s="19"/>
      <c r="I63" s="19"/>
    </row>
    <row r="64" spans="1:9" ht="12.75" customHeight="1">
      <c r="A64" s="11" t="s">
        <v>47</v>
      </c>
      <c r="B64" s="44">
        <v>27328</v>
      </c>
      <c r="C64" s="44">
        <v>26955</v>
      </c>
      <c r="D64" s="24">
        <v>58905.0561379128</v>
      </c>
      <c r="E64" s="37">
        <f t="shared" si="0"/>
        <v>0.46393301002918497</v>
      </c>
      <c r="F64" s="37">
        <f t="shared" si="1"/>
        <v>0.45760078620230826</v>
      </c>
      <c r="G64" s="37">
        <f t="shared" si="2"/>
        <v>0.9863509953161592</v>
      </c>
      <c r="H64" s="19"/>
      <c r="I64" s="19"/>
    </row>
    <row r="65" spans="1:9" ht="12.75" customHeight="1">
      <c r="A65" s="11" t="s">
        <v>60</v>
      </c>
      <c r="B65" s="44" t="s">
        <v>104</v>
      </c>
      <c r="C65" s="44" t="s">
        <v>104</v>
      </c>
      <c r="D65" s="24">
        <v>100039.83684277735</v>
      </c>
      <c r="E65" s="37" t="s">
        <v>104</v>
      </c>
      <c r="F65" s="37" t="s">
        <v>104</v>
      </c>
      <c r="G65" s="37" t="s">
        <v>104</v>
      </c>
      <c r="H65" s="19"/>
      <c r="I65" s="19"/>
    </row>
    <row r="66" spans="1:9" ht="12.75" customHeight="1">
      <c r="A66" s="11" t="s">
        <v>89</v>
      </c>
      <c r="B66" s="44" t="s">
        <v>104</v>
      </c>
      <c r="C66" s="44" t="s">
        <v>104</v>
      </c>
      <c r="D66" s="24">
        <v>41537.85447071914</v>
      </c>
      <c r="E66" s="38" t="s">
        <v>104</v>
      </c>
      <c r="F66" s="38" t="s">
        <v>104</v>
      </c>
      <c r="G66" s="38" t="s">
        <v>104</v>
      </c>
      <c r="H66" s="19"/>
      <c r="I66" s="19"/>
    </row>
    <row r="67" spans="1:9" ht="12.75" customHeight="1">
      <c r="A67" s="29" t="s">
        <v>110</v>
      </c>
      <c r="B67" s="45">
        <v>2874</v>
      </c>
      <c r="C67" s="45">
        <v>2168</v>
      </c>
      <c r="D67" s="30">
        <v>454029.3750535161</v>
      </c>
      <c r="E67" s="37">
        <f t="shared" si="0"/>
        <v>0.006329986908140566</v>
      </c>
      <c r="F67" s="37">
        <f t="shared" si="1"/>
        <v>0.004775021439404574</v>
      </c>
      <c r="G67" s="37">
        <f t="shared" si="2"/>
        <v>0.7543493389004872</v>
      </c>
      <c r="H67" s="19"/>
      <c r="I67" s="19"/>
    </row>
    <row r="68" spans="1:9" ht="12.75" customHeight="1">
      <c r="A68" s="11" t="s">
        <v>41</v>
      </c>
      <c r="B68" s="44">
        <v>2874</v>
      </c>
      <c r="C68" s="44">
        <v>2168</v>
      </c>
      <c r="D68" s="24">
        <v>238106.7124762788</v>
      </c>
      <c r="E68" s="37">
        <f t="shared" si="0"/>
        <v>0.012070218307206775</v>
      </c>
      <c r="F68" s="37">
        <f t="shared" si="1"/>
        <v>0.009105161200425987</v>
      </c>
      <c r="G68" s="37">
        <f t="shared" si="2"/>
        <v>0.7543493389004872</v>
      </c>
      <c r="H68" s="19"/>
      <c r="I68" s="19"/>
    </row>
    <row r="69" spans="1:9" ht="12.75" customHeight="1">
      <c r="A69" s="11" t="s">
        <v>44</v>
      </c>
      <c r="B69" s="44" t="s">
        <v>104</v>
      </c>
      <c r="C69" s="44" t="s">
        <v>104</v>
      </c>
      <c r="D69" s="24">
        <v>215922.6625772373</v>
      </c>
      <c r="E69" s="38" t="s">
        <v>104</v>
      </c>
      <c r="F69" s="38" t="s">
        <v>104</v>
      </c>
      <c r="G69" s="38" t="s">
        <v>104</v>
      </c>
      <c r="H69" s="19"/>
      <c r="I69" s="19"/>
    </row>
    <row r="70" spans="1:9" ht="12.75" customHeight="1">
      <c r="A70" s="29" t="s">
        <v>111</v>
      </c>
      <c r="B70" s="45">
        <v>121185</v>
      </c>
      <c r="C70" s="45">
        <v>37991</v>
      </c>
      <c r="D70" s="30">
        <v>306377.54434394743</v>
      </c>
      <c r="E70" s="37">
        <f t="shared" si="0"/>
        <v>0.3955413908009999</v>
      </c>
      <c r="F70" s="37">
        <f t="shared" si="1"/>
        <v>0.12400060220258934</v>
      </c>
      <c r="G70" s="37">
        <f t="shared" si="2"/>
        <v>0.31349589470644057</v>
      </c>
      <c r="H70" s="19"/>
      <c r="I70" s="19"/>
    </row>
    <row r="71" spans="1:9" ht="12.75" customHeight="1">
      <c r="A71" s="11" t="s">
        <v>0</v>
      </c>
      <c r="B71" s="44">
        <v>12999</v>
      </c>
      <c r="C71" s="44">
        <v>7253</v>
      </c>
      <c r="D71" s="24">
        <v>69685.88652497526</v>
      </c>
      <c r="E71" s="37">
        <f aca="true" t="shared" si="3" ref="E71:E133">+B71/D71</f>
        <v>0.18653705431933035</v>
      </c>
      <c r="F71" s="37">
        <f aca="true" t="shared" si="4" ref="F71:F133">+C71/D71</f>
        <v>0.1040813335624358</v>
      </c>
      <c r="G71" s="37">
        <f aca="true" t="shared" si="5" ref="G71:G133">+C71/B71</f>
        <v>0.5579659973844142</v>
      </c>
      <c r="H71" s="19"/>
      <c r="I71" s="19"/>
    </row>
    <row r="72" spans="1:9" ht="12.75" customHeight="1">
      <c r="A72" s="11" t="s">
        <v>7</v>
      </c>
      <c r="B72" s="44" t="s">
        <v>104</v>
      </c>
      <c r="C72" s="44" t="s">
        <v>104</v>
      </c>
      <c r="D72" s="24">
        <v>39975.96927632533</v>
      </c>
      <c r="E72" s="37" t="s">
        <v>104</v>
      </c>
      <c r="F72" s="37" t="s">
        <v>104</v>
      </c>
      <c r="G72" s="37" t="s">
        <v>104</v>
      </c>
      <c r="H72" s="19"/>
      <c r="I72" s="19"/>
    </row>
    <row r="73" spans="1:9" ht="12.75" customHeight="1">
      <c r="A73" s="15" t="s">
        <v>9</v>
      </c>
      <c r="B73" s="44" t="s">
        <v>104</v>
      </c>
      <c r="C73" s="44" t="s">
        <v>104</v>
      </c>
      <c r="D73" s="24">
        <v>25791.08062011215</v>
      </c>
      <c r="E73" s="37" t="s">
        <v>104</v>
      </c>
      <c r="F73" s="37" t="s">
        <v>104</v>
      </c>
      <c r="G73" s="37" t="s">
        <v>104</v>
      </c>
      <c r="H73" s="19"/>
      <c r="I73" s="19"/>
    </row>
    <row r="74" spans="1:9" ht="12.75" customHeight="1">
      <c r="A74" s="15" t="s">
        <v>53</v>
      </c>
      <c r="B74" s="44">
        <v>46868</v>
      </c>
      <c r="C74" s="44">
        <v>7986</v>
      </c>
      <c r="D74" s="24">
        <v>71484.69985806428</v>
      </c>
      <c r="E74" s="37">
        <f t="shared" si="3"/>
        <v>0.6556368019038799</v>
      </c>
      <c r="F74" s="37">
        <f t="shared" si="4"/>
        <v>0.11171621362132765</v>
      </c>
      <c r="G74" s="37">
        <f t="shared" si="5"/>
        <v>0.1703934454211829</v>
      </c>
      <c r="H74" s="19"/>
      <c r="I74" s="19"/>
    </row>
    <row r="75" spans="1:9" ht="12.75" customHeight="1">
      <c r="A75" s="11" t="s">
        <v>56</v>
      </c>
      <c r="B75" s="44">
        <v>11823</v>
      </c>
      <c r="C75" s="44">
        <v>4531</v>
      </c>
      <c r="D75" s="24">
        <v>15154.276373219489</v>
      </c>
      <c r="E75" s="37">
        <f t="shared" si="3"/>
        <v>0.7801758202650644</v>
      </c>
      <c r="F75" s="37">
        <f t="shared" si="4"/>
        <v>0.2989915115978184</v>
      </c>
      <c r="G75" s="37">
        <f t="shared" si="5"/>
        <v>0.38323606529645604</v>
      </c>
      <c r="H75" s="19"/>
      <c r="I75" s="19"/>
    </row>
    <row r="76" spans="1:9" ht="12.75" customHeight="1">
      <c r="A76" s="11" t="s">
        <v>81</v>
      </c>
      <c r="B76" s="44">
        <v>49495</v>
      </c>
      <c r="C76" s="44">
        <v>18221</v>
      </c>
      <c r="D76" s="24">
        <v>84285.63169125092</v>
      </c>
      <c r="E76" s="38">
        <f t="shared" si="3"/>
        <v>0.5872293890055488</v>
      </c>
      <c r="F76" s="38">
        <f t="shared" si="4"/>
        <v>0.21618156777593908</v>
      </c>
      <c r="G76" s="38">
        <f t="shared" si="5"/>
        <v>0.36813819577735124</v>
      </c>
      <c r="H76" s="19"/>
      <c r="I76" s="19"/>
    </row>
    <row r="77" spans="1:9" ht="12.75" customHeight="1">
      <c r="A77" s="29" t="s">
        <v>55</v>
      </c>
      <c r="B77" s="44" t="s">
        <v>104</v>
      </c>
      <c r="C77" s="44" t="s">
        <v>104</v>
      </c>
      <c r="D77" s="30">
        <v>115413.29700818683</v>
      </c>
      <c r="E77" s="22" t="s">
        <v>104</v>
      </c>
      <c r="F77" s="22" t="s">
        <v>104</v>
      </c>
      <c r="G77" s="22" t="s">
        <v>104</v>
      </c>
      <c r="H77" s="19"/>
      <c r="I77" s="19"/>
    </row>
    <row r="78" spans="1:9" ht="12.75" customHeight="1">
      <c r="A78" s="11" t="s">
        <v>51</v>
      </c>
      <c r="B78" s="44" t="s">
        <v>104</v>
      </c>
      <c r="C78" s="44" t="s">
        <v>104</v>
      </c>
      <c r="D78" s="24">
        <v>5793.872673669985</v>
      </c>
      <c r="E78" s="37" t="s">
        <v>104</v>
      </c>
      <c r="F78" s="37" t="s">
        <v>104</v>
      </c>
      <c r="G78" s="37" t="s">
        <v>104</v>
      </c>
      <c r="H78" s="19"/>
      <c r="I78" s="19"/>
    </row>
    <row r="79" spans="1:9" ht="12.75" customHeight="1">
      <c r="A79" s="15" t="s">
        <v>55</v>
      </c>
      <c r="B79" s="44" t="s">
        <v>104</v>
      </c>
      <c r="C79" s="44" t="s">
        <v>104</v>
      </c>
      <c r="D79" s="24">
        <v>109619.42433451684</v>
      </c>
      <c r="E79" s="38" t="s">
        <v>104</v>
      </c>
      <c r="F79" s="38" t="s">
        <v>104</v>
      </c>
      <c r="G79" s="38" t="s">
        <v>104</v>
      </c>
      <c r="H79" s="19"/>
      <c r="I79" s="19"/>
    </row>
    <row r="80" spans="1:9" ht="12.75" customHeight="1">
      <c r="A80" s="29" t="s">
        <v>59</v>
      </c>
      <c r="B80" s="45">
        <v>16689</v>
      </c>
      <c r="C80" s="45">
        <v>23530</v>
      </c>
      <c r="D80" s="30">
        <v>374363.99316590116</v>
      </c>
      <c r="E80" s="37">
        <f t="shared" si="3"/>
        <v>0.044579607827305634</v>
      </c>
      <c r="F80" s="37">
        <f t="shared" si="4"/>
        <v>0.06285326695287324</v>
      </c>
      <c r="G80" s="37">
        <f t="shared" si="5"/>
        <v>1.4099107196356881</v>
      </c>
      <c r="H80" s="19"/>
      <c r="I80" s="19"/>
    </row>
    <row r="81" spans="1:9" ht="12.75" customHeight="1">
      <c r="A81" s="13" t="s">
        <v>4</v>
      </c>
      <c r="B81" s="44">
        <v>16689</v>
      </c>
      <c r="C81" s="44">
        <v>23530</v>
      </c>
      <c r="D81" s="24">
        <v>79605.5462020427</v>
      </c>
      <c r="E81" s="37">
        <f t="shared" si="3"/>
        <v>0.20964619673160106</v>
      </c>
      <c r="F81" s="37">
        <f t="shared" si="4"/>
        <v>0.2955824201027367</v>
      </c>
      <c r="G81" s="37">
        <f t="shared" si="5"/>
        <v>1.4099107196356881</v>
      </c>
      <c r="H81" s="19"/>
      <c r="I81" s="19"/>
    </row>
    <row r="82" spans="1:9" ht="12.75" customHeight="1">
      <c r="A82" s="11" t="s">
        <v>17</v>
      </c>
      <c r="B82" s="44" t="s">
        <v>104</v>
      </c>
      <c r="C82" s="44" t="s">
        <v>104</v>
      </c>
      <c r="D82" s="24">
        <v>104863.03670547213</v>
      </c>
      <c r="E82" s="37" t="s">
        <v>104</v>
      </c>
      <c r="F82" s="37" t="s">
        <v>104</v>
      </c>
      <c r="G82" s="37" t="s">
        <v>104</v>
      </c>
      <c r="H82" s="19"/>
      <c r="I82" s="19"/>
    </row>
    <row r="83" spans="1:9" ht="12.75" customHeight="1">
      <c r="A83" s="11" t="s">
        <v>59</v>
      </c>
      <c r="B83" s="44" t="s">
        <v>104</v>
      </c>
      <c r="C83" s="44" t="s">
        <v>104</v>
      </c>
      <c r="D83" s="24">
        <v>105153.17029584911</v>
      </c>
      <c r="E83" s="37" t="s">
        <v>104</v>
      </c>
      <c r="F83" s="37" t="s">
        <v>104</v>
      </c>
      <c r="G83" s="37" t="s">
        <v>104</v>
      </c>
      <c r="H83" s="19"/>
      <c r="I83" s="19"/>
    </row>
    <row r="84" spans="1:9" ht="12.75" customHeight="1">
      <c r="A84" s="11" t="s">
        <v>92</v>
      </c>
      <c r="B84" s="44" t="s">
        <v>104</v>
      </c>
      <c r="C84" s="44" t="s">
        <v>104</v>
      </c>
      <c r="D84" s="24">
        <v>84742.23996253728</v>
      </c>
      <c r="E84" s="37" t="s">
        <v>104</v>
      </c>
      <c r="F84" s="37" t="s">
        <v>104</v>
      </c>
      <c r="G84" s="37" t="s">
        <v>104</v>
      </c>
      <c r="H84" s="19"/>
      <c r="I84" s="19"/>
    </row>
    <row r="85" spans="1:9" ht="12.75" customHeight="1">
      <c r="A85" s="29" t="s">
        <v>61</v>
      </c>
      <c r="B85" s="45">
        <v>35991</v>
      </c>
      <c r="C85" s="45">
        <v>21365</v>
      </c>
      <c r="D85" s="30">
        <v>132430.15570644845</v>
      </c>
      <c r="E85" s="37">
        <f t="shared" si="3"/>
        <v>0.27177344773179546</v>
      </c>
      <c r="F85" s="37">
        <f t="shared" si="4"/>
        <v>0.16133032454752047</v>
      </c>
      <c r="G85" s="37">
        <f t="shared" si="5"/>
        <v>0.593620627379067</v>
      </c>
      <c r="H85" s="19"/>
      <c r="I85" s="19"/>
    </row>
    <row r="86" spans="1:9" ht="12.75" customHeight="1">
      <c r="A86" s="12" t="s">
        <v>2</v>
      </c>
      <c r="B86" s="44">
        <v>4052</v>
      </c>
      <c r="C86" s="44">
        <v>140</v>
      </c>
      <c r="D86" s="24">
        <v>69050.32794738736</v>
      </c>
      <c r="E86" s="37">
        <f t="shared" si="3"/>
        <v>0.05868183570521789</v>
      </c>
      <c r="F86" s="37">
        <f t="shared" si="4"/>
        <v>0.0020275066630628096</v>
      </c>
      <c r="G86" s="37">
        <f t="shared" si="5"/>
        <v>0.034550839091806514</v>
      </c>
      <c r="H86" s="19"/>
      <c r="I86" s="19"/>
    </row>
    <row r="87" spans="1:9" ht="12.75" customHeight="1">
      <c r="A87" s="15" t="s">
        <v>61</v>
      </c>
      <c r="B87" s="44">
        <v>31939</v>
      </c>
      <c r="C87" s="44">
        <v>21225</v>
      </c>
      <c r="D87" s="24">
        <v>63379.8277590611</v>
      </c>
      <c r="E87" s="38">
        <f t="shared" si="3"/>
        <v>0.5039300536034328</v>
      </c>
      <c r="F87" s="38">
        <f t="shared" si="4"/>
        <v>0.3348857317928821</v>
      </c>
      <c r="G87" s="38">
        <f t="shared" si="5"/>
        <v>0.6645480447102289</v>
      </c>
      <c r="H87" s="19"/>
      <c r="I87" s="19"/>
    </row>
    <row r="88" spans="1:9" ht="12.75" customHeight="1">
      <c r="A88" s="29" t="s">
        <v>62</v>
      </c>
      <c r="B88" s="45">
        <v>45217</v>
      </c>
      <c r="C88" s="45">
        <v>20868</v>
      </c>
      <c r="D88" s="30">
        <v>261325.4125498057</v>
      </c>
      <c r="E88" s="37">
        <f t="shared" si="3"/>
        <v>0.17302947906523305</v>
      </c>
      <c r="F88" s="37">
        <f t="shared" si="4"/>
        <v>0.07985446113482282</v>
      </c>
      <c r="G88" s="37">
        <f t="shared" si="5"/>
        <v>0.46150783997169204</v>
      </c>
      <c r="H88" s="19"/>
      <c r="I88" s="19"/>
    </row>
    <row r="89" spans="1:9" ht="12.75" customHeight="1">
      <c r="A89" s="11" t="s">
        <v>1</v>
      </c>
      <c r="B89" s="44">
        <v>7178</v>
      </c>
      <c r="C89" s="44">
        <v>5947</v>
      </c>
      <c r="D89" s="24">
        <v>35725.84220451885</v>
      </c>
      <c r="E89" s="37">
        <f t="shared" si="3"/>
        <v>0.2009189862875249</v>
      </c>
      <c r="F89" s="37">
        <f t="shared" si="4"/>
        <v>0.1664621358946657</v>
      </c>
      <c r="G89" s="37">
        <f t="shared" si="5"/>
        <v>0.8285037614934522</v>
      </c>
      <c r="H89" s="19"/>
      <c r="I89" s="19"/>
    </row>
    <row r="90" spans="1:9" ht="12.75" customHeight="1">
      <c r="A90" s="11" t="s">
        <v>33</v>
      </c>
      <c r="B90" s="44">
        <v>13899</v>
      </c>
      <c r="C90" s="44">
        <v>5684</v>
      </c>
      <c r="D90" s="24">
        <v>87151.97537077118</v>
      </c>
      <c r="E90" s="37">
        <f t="shared" si="3"/>
        <v>0.1594800340539546</v>
      </c>
      <c r="F90" s="37">
        <f t="shared" si="4"/>
        <v>0.06521940524949119</v>
      </c>
      <c r="G90" s="37">
        <f t="shared" si="5"/>
        <v>0.4089502841931074</v>
      </c>
      <c r="H90" s="19"/>
      <c r="I90" s="19"/>
    </row>
    <row r="91" spans="1:9" ht="12.75" customHeight="1">
      <c r="A91" s="11" t="s">
        <v>43</v>
      </c>
      <c r="B91" s="44" t="s">
        <v>104</v>
      </c>
      <c r="C91" s="44" t="s">
        <v>104</v>
      </c>
      <c r="D91" s="24">
        <v>80694.75762282492</v>
      </c>
      <c r="E91" s="37" t="s">
        <v>104</v>
      </c>
      <c r="F91" s="37" t="s">
        <v>104</v>
      </c>
      <c r="G91" s="37" t="s">
        <v>104</v>
      </c>
      <c r="H91" s="19"/>
      <c r="I91" s="19"/>
    </row>
    <row r="92" spans="1:9" ht="12.75" customHeight="1">
      <c r="A92" s="11" t="s">
        <v>62</v>
      </c>
      <c r="B92" s="44">
        <v>24140</v>
      </c>
      <c r="C92" s="44">
        <v>9237</v>
      </c>
      <c r="D92" s="24">
        <v>57752.83735169073</v>
      </c>
      <c r="E92" s="38">
        <f t="shared" si="3"/>
        <v>0.41798812157050313</v>
      </c>
      <c r="F92" s="38">
        <f t="shared" si="4"/>
        <v>0.1599401938254655</v>
      </c>
      <c r="G92" s="38">
        <f t="shared" si="5"/>
        <v>0.38264291632145814</v>
      </c>
      <c r="H92" s="19"/>
      <c r="I92" s="19"/>
    </row>
    <row r="93" spans="1:9" ht="12.75" customHeight="1">
      <c r="A93" s="29" t="s">
        <v>63</v>
      </c>
      <c r="B93" s="45">
        <v>60362</v>
      </c>
      <c r="C93" s="45">
        <v>29530</v>
      </c>
      <c r="D93" s="30">
        <v>361564.2526352928</v>
      </c>
      <c r="E93" s="37">
        <f t="shared" si="3"/>
        <v>0.16694681390664662</v>
      </c>
      <c r="F93" s="37">
        <f t="shared" si="4"/>
        <v>0.08167289709855993</v>
      </c>
      <c r="G93" s="37">
        <f t="shared" si="5"/>
        <v>0.48921506908319806</v>
      </c>
      <c r="H93" s="19"/>
      <c r="I93" s="19"/>
    </row>
    <row r="94" spans="1:9" ht="12.75" customHeight="1">
      <c r="A94" s="11" t="s">
        <v>40</v>
      </c>
      <c r="B94" s="44">
        <v>28696</v>
      </c>
      <c r="C94" s="44">
        <v>14418</v>
      </c>
      <c r="D94" s="24">
        <v>159527.4657573077</v>
      </c>
      <c r="E94" s="37">
        <f t="shared" si="3"/>
        <v>0.17988125031495072</v>
      </c>
      <c r="F94" s="37">
        <f t="shared" si="4"/>
        <v>0.09037942107056592</v>
      </c>
      <c r="G94" s="37">
        <f t="shared" si="5"/>
        <v>0.502439364371341</v>
      </c>
      <c r="H94" s="19"/>
      <c r="I94" s="19"/>
    </row>
    <row r="95" spans="1:9" ht="12.75" customHeight="1">
      <c r="A95" s="11" t="s">
        <v>63</v>
      </c>
      <c r="B95" s="44">
        <v>3553</v>
      </c>
      <c r="C95" s="44" t="s">
        <v>104</v>
      </c>
      <c r="D95" s="24">
        <v>134816.07550737468</v>
      </c>
      <c r="E95" s="37" t="s">
        <v>104</v>
      </c>
      <c r="F95" s="37" t="s">
        <v>104</v>
      </c>
      <c r="G95" s="37" t="s">
        <v>104</v>
      </c>
      <c r="H95" s="19"/>
      <c r="I95" s="19"/>
    </row>
    <row r="96" spans="1:9" ht="12.75" customHeight="1">
      <c r="A96" s="11" t="s">
        <v>72</v>
      </c>
      <c r="B96" s="44">
        <v>28113</v>
      </c>
      <c r="C96" s="44">
        <v>15112</v>
      </c>
      <c r="D96" s="24">
        <v>67220.7113706104</v>
      </c>
      <c r="E96" s="38">
        <f t="shared" si="3"/>
        <v>0.4182193170346498</v>
      </c>
      <c r="F96" s="38">
        <f t="shared" si="4"/>
        <v>0.22481166431998106</v>
      </c>
      <c r="G96" s="38">
        <f t="shared" si="5"/>
        <v>0.5375449080496567</v>
      </c>
      <c r="H96" s="19"/>
      <c r="I96" s="19"/>
    </row>
    <row r="97" spans="1:9" ht="12.75" customHeight="1">
      <c r="A97" s="29" t="s">
        <v>112</v>
      </c>
      <c r="B97" s="45">
        <v>55421</v>
      </c>
      <c r="C97" s="45">
        <v>36330</v>
      </c>
      <c r="D97" s="30">
        <v>265623.9966022473</v>
      </c>
      <c r="E97" s="37">
        <f t="shared" si="3"/>
        <v>0.20864455286014288</v>
      </c>
      <c r="F97" s="37">
        <f t="shared" si="4"/>
        <v>0.1367722813628226</v>
      </c>
      <c r="G97" s="37">
        <f t="shared" si="5"/>
        <v>0.6555276880604824</v>
      </c>
      <c r="H97" s="19"/>
      <c r="I97" s="19"/>
    </row>
    <row r="98" spans="1:9" ht="12.75" customHeight="1">
      <c r="A98" s="11" t="s">
        <v>50</v>
      </c>
      <c r="B98" s="44">
        <v>16073</v>
      </c>
      <c r="C98" s="44">
        <v>13276</v>
      </c>
      <c r="D98" s="24">
        <v>88743.72642898839</v>
      </c>
      <c r="E98" s="37">
        <f t="shared" si="3"/>
        <v>0.18111702817507233</v>
      </c>
      <c r="F98" s="37">
        <f t="shared" si="4"/>
        <v>0.14959930728876128</v>
      </c>
      <c r="G98" s="37">
        <f t="shared" si="5"/>
        <v>0.8259814595906179</v>
      </c>
      <c r="H98" s="19"/>
      <c r="I98" s="19"/>
    </row>
    <row r="99" spans="1:9" ht="12.75" customHeight="1">
      <c r="A99" s="15" t="s">
        <v>70</v>
      </c>
      <c r="B99" s="44">
        <v>26177</v>
      </c>
      <c r="C99" s="44">
        <v>14537</v>
      </c>
      <c r="D99" s="24">
        <v>96051.92432577445</v>
      </c>
      <c r="E99" s="37">
        <f t="shared" si="3"/>
        <v>0.2725296779189638</v>
      </c>
      <c r="F99" s="37">
        <f t="shared" si="4"/>
        <v>0.15134522397173006</v>
      </c>
      <c r="G99" s="37">
        <f t="shared" si="5"/>
        <v>0.5553348359246667</v>
      </c>
      <c r="H99" s="19"/>
      <c r="I99" s="19"/>
    </row>
    <row r="100" spans="1:9" ht="12.75" customHeight="1">
      <c r="A100" s="15" t="s">
        <v>83</v>
      </c>
      <c r="B100" s="44">
        <v>13171</v>
      </c>
      <c r="C100" s="44">
        <v>8517</v>
      </c>
      <c r="D100" s="24">
        <v>80828.34584748445</v>
      </c>
      <c r="E100" s="38" t="s">
        <v>104</v>
      </c>
      <c r="F100" s="38" t="s">
        <v>104</v>
      </c>
      <c r="G100" s="38" t="s">
        <v>104</v>
      </c>
      <c r="H100" s="19"/>
      <c r="I100" s="19"/>
    </row>
    <row r="101" spans="1:9" ht="12.75" customHeight="1">
      <c r="A101" s="29" t="s">
        <v>71</v>
      </c>
      <c r="B101" s="45">
        <v>48605</v>
      </c>
      <c r="C101" s="45">
        <v>26110</v>
      </c>
      <c r="D101" s="30">
        <v>207528.52966300843</v>
      </c>
      <c r="E101" s="37">
        <f t="shared" si="3"/>
        <v>0.23420876194191892</v>
      </c>
      <c r="F101" s="37">
        <f t="shared" si="4"/>
        <v>0.12581402683475987</v>
      </c>
      <c r="G101" s="37">
        <f t="shared" si="5"/>
        <v>0.5371875321468985</v>
      </c>
      <c r="H101" s="19"/>
      <c r="I101" s="19"/>
    </row>
    <row r="102" spans="1:9" ht="12.75" customHeight="1">
      <c r="A102" s="11" t="s">
        <v>14</v>
      </c>
      <c r="B102" s="44" t="s">
        <v>104</v>
      </c>
      <c r="C102" s="44" t="s">
        <v>104</v>
      </c>
      <c r="D102" s="24">
        <v>54349.05931086271</v>
      </c>
      <c r="E102" s="37" t="s">
        <v>104</v>
      </c>
      <c r="F102" s="37" t="s">
        <v>104</v>
      </c>
      <c r="G102" s="37" t="s">
        <v>104</v>
      </c>
      <c r="H102" s="19"/>
      <c r="I102" s="19"/>
    </row>
    <row r="103" spans="1:9" ht="12.75" customHeight="1">
      <c r="A103" s="11" t="s">
        <v>15</v>
      </c>
      <c r="B103" s="44" t="s">
        <v>104</v>
      </c>
      <c r="C103" s="44" t="s">
        <v>104</v>
      </c>
      <c r="D103" s="24">
        <v>86136.37283375998</v>
      </c>
      <c r="E103" s="37" t="s">
        <v>104</v>
      </c>
      <c r="F103" s="37" t="s">
        <v>104</v>
      </c>
      <c r="G103" s="37" t="s">
        <v>104</v>
      </c>
      <c r="H103" s="19"/>
      <c r="I103" s="19"/>
    </row>
    <row r="104" spans="1:9" ht="12.75" customHeight="1">
      <c r="A104" s="11" t="s">
        <v>71</v>
      </c>
      <c r="B104" s="44">
        <v>48605</v>
      </c>
      <c r="C104" s="44">
        <v>26110</v>
      </c>
      <c r="D104" s="24">
        <v>67043.09751838577</v>
      </c>
      <c r="E104" s="38">
        <f t="shared" si="3"/>
        <v>0.7249814194022086</v>
      </c>
      <c r="F104" s="38">
        <f t="shared" si="4"/>
        <v>0.389450979541028</v>
      </c>
      <c r="G104" s="38">
        <f t="shared" si="5"/>
        <v>0.5371875321468985</v>
      </c>
      <c r="H104" s="19"/>
      <c r="I104" s="19"/>
    </row>
    <row r="105" spans="1:9" ht="12.75" customHeight="1">
      <c r="A105" s="29" t="s">
        <v>74</v>
      </c>
      <c r="B105" s="45">
        <v>1368</v>
      </c>
      <c r="C105" s="45">
        <v>814</v>
      </c>
      <c r="D105" s="30">
        <v>338797.0479738255</v>
      </c>
      <c r="E105" s="37">
        <f t="shared" si="3"/>
        <v>0.004037815583640174</v>
      </c>
      <c r="F105" s="37">
        <f t="shared" si="4"/>
        <v>0.0024026183370490506</v>
      </c>
      <c r="G105" s="37">
        <f t="shared" si="5"/>
        <v>0.5950292397660819</v>
      </c>
      <c r="H105" s="19"/>
      <c r="I105" s="19"/>
    </row>
    <row r="106" spans="1:9" ht="12.75" customHeight="1">
      <c r="A106" s="11" t="s">
        <v>31</v>
      </c>
      <c r="B106" s="44" t="s">
        <v>104</v>
      </c>
      <c r="C106" s="44" t="s">
        <v>104</v>
      </c>
      <c r="D106" s="24">
        <v>107051.91976614797</v>
      </c>
      <c r="E106" s="37" t="s">
        <v>104</v>
      </c>
      <c r="F106" s="37" t="s">
        <v>104</v>
      </c>
      <c r="G106" s="37" t="s">
        <v>104</v>
      </c>
      <c r="H106" s="19"/>
      <c r="I106" s="19"/>
    </row>
    <row r="107" spans="1:9" ht="12.75" customHeight="1">
      <c r="A107" s="11" t="s">
        <v>74</v>
      </c>
      <c r="B107" s="44" t="s">
        <v>104</v>
      </c>
      <c r="C107" s="44" t="s">
        <v>104</v>
      </c>
      <c r="D107" s="24">
        <v>117842.6090018725</v>
      </c>
      <c r="E107" s="37" t="s">
        <v>104</v>
      </c>
      <c r="F107" s="37" t="s">
        <v>104</v>
      </c>
      <c r="G107" s="37" t="s">
        <v>104</v>
      </c>
      <c r="H107" s="19"/>
      <c r="I107" s="19"/>
    </row>
    <row r="108" spans="1:9" ht="12.75" customHeight="1">
      <c r="A108" s="11" t="s">
        <v>76</v>
      </c>
      <c r="B108" s="44">
        <v>1368</v>
      </c>
      <c r="C108" s="44">
        <v>814</v>
      </c>
      <c r="D108" s="24">
        <v>113902.519205805</v>
      </c>
      <c r="E108" s="38">
        <f t="shared" si="3"/>
        <v>0.012010269917983344</v>
      </c>
      <c r="F108" s="38">
        <f t="shared" si="4"/>
        <v>0.007146461778683072</v>
      </c>
      <c r="G108" s="38">
        <f t="shared" si="5"/>
        <v>0.5950292397660819</v>
      </c>
      <c r="H108" s="19"/>
      <c r="I108" s="19"/>
    </row>
    <row r="109" spans="1:9" ht="12.75" customHeight="1">
      <c r="A109" s="29" t="s">
        <v>113</v>
      </c>
      <c r="B109" s="45">
        <v>22505</v>
      </c>
      <c r="C109" s="45">
        <v>17031</v>
      </c>
      <c r="D109" s="30">
        <v>268661.8152604118</v>
      </c>
      <c r="E109" s="37">
        <f t="shared" si="3"/>
        <v>0.08376702129473099</v>
      </c>
      <c r="F109" s="37">
        <f t="shared" si="4"/>
        <v>0.06339196354901415</v>
      </c>
      <c r="G109" s="37">
        <f t="shared" si="5"/>
        <v>0.7567651632970451</v>
      </c>
      <c r="H109" s="19"/>
      <c r="I109" s="19"/>
    </row>
    <row r="110" spans="1:9" ht="12.75" customHeight="1">
      <c r="A110" s="15" t="s">
        <v>42</v>
      </c>
      <c r="B110" s="44">
        <v>107</v>
      </c>
      <c r="C110" s="44">
        <v>197</v>
      </c>
      <c r="D110" s="24">
        <v>95943.89904028094</v>
      </c>
      <c r="E110" s="37">
        <f t="shared" si="3"/>
        <v>0.0011152350599705906</v>
      </c>
      <c r="F110" s="37">
        <f t="shared" si="4"/>
        <v>0.0020532832412542648</v>
      </c>
      <c r="G110" s="37">
        <f t="shared" si="5"/>
        <v>1.841121495327103</v>
      </c>
      <c r="H110" s="19"/>
      <c r="I110" s="19"/>
    </row>
    <row r="111" spans="1:9" ht="12.75" customHeight="1">
      <c r="A111" s="11" t="s">
        <v>75</v>
      </c>
      <c r="B111" s="44">
        <v>22398</v>
      </c>
      <c r="C111" s="44">
        <v>16834</v>
      </c>
      <c r="D111" s="24">
        <v>67568.08710950821</v>
      </c>
      <c r="E111" s="37">
        <f t="shared" si="3"/>
        <v>0.3314878511167463</v>
      </c>
      <c r="F111" s="37">
        <f t="shared" si="4"/>
        <v>0.24914128429767418</v>
      </c>
      <c r="G111" s="37">
        <f t="shared" si="5"/>
        <v>0.7515849629431199</v>
      </c>
      <c r="H111" s="19"/>
      <c r="I111" s="19"/>
    </row>
    <row r="112" spans="1:9" ht="12.75" customHeight="1">
      <c r="A112" s="11" t="s">
        <v>88</v>
      </c>
      <c r="B112" s="44" t="s">
        <v>104</v>
      </c>
      <c r="C112" s="44" t="s">
        <v>104</v>
      </c>
      <c r="D112" s="24">
        <v>105149.82911062264</v>
      </c>
      <c r="E112" s="38" t="s">
        <v>104</v>
      </c>
      <c r="F112" s="38" t="s">
        <v>104</v>
      </c>
      <c r="G112" s="38" t="s">
        <v>104</v>
      </c>
      <c r="H112" s="19"/>
      <c r="I112" s="19"/>
    </row>
    <row r="113" spans="1:9" ht="12.75" customHeight="1">
      <c r="A113" s="29" t="s">
        <v>77</v>
      </c>
      <c r="B113" s="45">
        <v>18025</v>
      </c>
      <c r="C113" s="45">
        <v>15058</v>
      </c>
      <c r="D113" s="30">
        <v>215595.68935827815</v>
      </c>
      <c r="E113" s="37">
        <f t="shared" si="3"/>
        <v>0.08360556768853551</v>
      </c>
      <c r="F113" s="37">
        <f t="shared" si="4"/>
        <v>0.06984369699051139</v>
      </c>
      <c r="G113" s="37">
        <f t="shared" si="5"/>
        <v>0.8353952843273231</v>
      </c>
      <c r="H113" s="19"/>
      <c r="I113" s="19"/>
    </row>
    <row r="114" spans="1:9" ht="12.75" customHeight="1">
      <c r="A114" s="11" t="s">
        <v>77</v>
      </c>
      <c r="B114" s="44">
        <v>18025</v>
      </c>
      <c r="C114" s="44">
        <v>15058</v>
      </c>
      <c r="D114" s="24">
        <v>215595.68935827815</v>
      </c>
      <c r="E114" s="38">
        <f t="shared" si="3"/>
        <v>0.08360556768853551</v>
      </c>
      <c r="F114" s="38">
        <f t="shared" si="4"/>
        <v>0.06984369699051139</v>
      </c>
      <c r="G114" s="38">
        <f t="shared" si="5"/>
        <v>0.8353952843273231</v>
      </c>
      <c r="H114" s="19"/>
      <c r="I114" s="28"/>
    </row>
    <row r="115" spans="1:9" ht="12.75" customHeight="1">
      <c r="A115" s="29" t="s">
        <v>79</v>
      </c>
      <c r="B115" s="45">
        <v>514163</v>
      </c>
      <c r="C115" s="45">
        <v>157378</v>
      </c>
      <c r="D115" s="30">
        <v>403331.24529291096</v>
      </c>
      <c r="E115" s="37">
        <f t="shared" si="3"/>
        <v>1.274790897061793</v>
      </c>
      <c r="F115" s="37">
        <f t="shared" si="4"/>
        <v>0.39019540845566647</v>
      </c>
      <c r="G115" s="37">
        <f t="shared" si="5"/>
        <v>0.3060858132537736</v>
      </c>
      <c r="H115" s="19"/>
      <c r="I115" s="28"/>
    </row>
    <row r="116" spans="1:13" ht="12.75" customHeight="1">
      <c r="A116" s="11" t="s">
        <v>6</v>
      </c>
      <c r="B116" s="44" t="s">
        <v>104</v>
      </c>
      <c r="C116" s="44" t="s">
        <v>104</v>
      </c>
      <c r="D116" s="24">
        <v>64141.24201942993</v>
      </c>
      <c r="E116" s="37" t="s">
        <v>104</v>
      </c>
      <c r="F116" s="37" t="s">
        <v>104</v>
      </c>
      <c r="G116" s="37" t="s">
        <v>104</v>
      </c>
      <c r="H116" s="19"/>
      <c r="I116" s="16"/>
      <c r="J116" s="16"/>
      <c r="L116" s="16"/>
      <c r="M116" s="16"/>
    </row>
    <row r="117" spans="1:9" ht="12.75" customHeight="1">
      <c r="A117" s="11" t="s">
        <v>8</v>
      </c>
      <c r="B117" s="44">
        <v>4279</v>
      </c>
      <c r="C117" s="44" t="s">
        <v>104</v>
      </c>
      <c r="D117" s="24">
        <v>31612.951229595146</v>
      </c>
      <c r="E117" s="37" t="s">
        <v>104</v>
      </c>
      <c r="F117" s="37" t="s">
        <v>104</v>
      </c>
      <c r="G117" s="37" t="s">
        <v>104</v>
      </c>
      <c r="H117" s="19"/>
      <c r="I117" s="19"/>
    </row>
    <row r="118" spans="1:9" ht="12.75" customHeight="1">
      <c r="A118" s="11" t="s">
        <v>13</v>
      </c>
      <c r="B118" s="44" t="s">
        <v>104</v>
      </c>
      <c r="C118" s="44" t="s">
        <v>104</v>
      </c>
      <c r="D118" s="24">
        <v>35707.734586196624</v>
      </c>
      <c r="E118" s="37" t="s">
        <v>104</v>
      </c>
      <c r="F118" s="37" t="s">
        <v>104</v>
      </c>
      <c r="G118" s="37" t="s">
        <v>104</v>
      </c>
      <c r="H118" s="19"/>
      <c r="I118" s="19"/>
    </row>
    <row r="119" spans="1:9" ht="12.75" customHeight="1">
      <c r="A119" s="11" t="s">
        <v>25</v>
      </c>
      <c r="B119" s="44">
        <v>47670</v>
      </c>
      <c r="C119" s="44">
        <v>11431</v>
      </c>
      <c r="D119" s="24">
        <v>52679.17582415211</v>
      </c>
      <c r="E119" s="37">
        <f t="shared" si="3"/>
        <v>0.904911651600754</v>
      </c>
      <c r="F119" s="37">
        <f t="shared" si="4"/>
        <v>0.21699276462026892</v>
      </c>
      <c r="G119" s="37">
        <f t="shared" si="5"/>
        <v>0.23979441997063142</v>
      </c>
      <c r="H119" s="19"/>
      <c r="I119" s="19"/>
    </row>
    <row r="120" spans="1:9" ht="12.75" customHeight="1">
      <c r="A120" s="11" t="s">
        <v>48</v>
      </c>
      <c r="B120" s="44">
        <v>186909</v>
      </c>
      <c r="C120" s="44">
        <v>56362</v>
      </c>
      <c r="D120" s="24">
        <v>62940.24475157911</v>
      </c>
      <c r="E120" s="37">
        <f t="shared" si="3"/>
        <v>2.9696262024038385</v>
      </c>
      <c r="F120" s="37">
        <f t="shared" si="4"/>
        <v>0.8954842839022473</v>
      </c>
      <c r="G120" s="37">
        <f t="shared" si="5"/>
        <v>0.3015478120368736</v>
      </c>
      <c r="H120" s="19"/>
      <c r="I120" s="19"/>
    </row>
    <row r="121" spans="1:9" ht="12.75" customHeight="1">
      <c r="A121" s="11" t="s">
        <v>66</v>
      </c>
      <c r="B121" s="44">
        <v>275305</v>
      </c>
      <c r="C121" s="44">
        <v>89585</v>
      </c>
      <c r="D121" s="24">
        <v>55310.11236140336</v>
      </c>
      <c r="E121" s="37">
        <f t="shared" si="3"/>
        <v>4.977480396371678</v>
      </c>
      <c r="F121" s="37">
        <f t="shared" si="4"/>
        <v>1.619685735126339</v>
      </c>
      <c r="G121" s="37">
        <f t="shared" si="5"/>
        <v>0.3254027351482901</v>
      </c>
      <c r="H121" s="19"/>
      <c r="I121" s="19"/>
    </row>
    <row r="122" spans="1:9" ht="12.75" customHeight="1">
      <c r="A122" s="11" t="s">
        <v>69</v>
      </c>
      <c r="B122" s="44" t="s">
        <v>104</v>
      </c>
      <c r="C122" s="44" t="s">
        <v>104</v>
      </c>
      <c r="D122" s="24">
        <v>79736.17529255414</v>
      </c>
      <c r="E122" s="37" t="s">
        <v>104</v>
      </c>
      <c r="F122" s="37" t="s">
        <v>104</v>
      </c>
      <c r="G122" s="37" t="s">
        <v>104</v>
      </c>
      <c r="H122" s="19"/>
      <c r="I122" s="19"/>
    </row>
    <row r="123" spans="1:9" ht="12.75" customHeight="1">
      <c r="A123" s="11" t="s">
        <v>79</v>
      </c>
      <c r="B123" s="44" t="s">
        <v>104</v>
      </c>
      <c r="C123" s="44" t="s">
        <v>104</v>
      </c>
      <c r="D123" s="24">
        <v>21203.609228000554</v>
      </c>
      <c r="E123" s="38" t="s">
        <v>104</v>
      </c>
      <c r="F123" s="38" t="s">
        <v>104</v>
      </c>
      <c r="G123" s="38" t="s">
        <v>104</v>
      </c>
      <c r="H123" s="19"/>
      <c r="I123" s="19"/>
    </row>
    <row r="124" spans="1:9" ht="12.75" customHeight="1">
      <c r="A124" s="29" t="s">
        <v>114</v>
      </c>
      <c r="B124" s="45">
        <v>21181</v>
      </c>
      <c r="C124" s="45">
        <v>10980</v>
      </c>
      <c r="D124" s="30">
        <v>230171.87682506302</v>
      </c>
      <c r="E124" s="37">
        <f t="shared" si="3"/>
        <v>0.09202253677628107</v>
      </c>
      <c r="F124" s="37">
        <f t="shared" si="4"/>
        <v>0.04770348207372486</v>
      </c>
      <c r="G124" s="37">
        <f t="shared" si="5"/>
        <v>0.5183891223266135</v>
      </c>
      <c r="H124" s="19"/>
      <c r="I124" s="19"/>
    </row>
    <row r="125" spans="1:9" ht="12.75" customHeight="1">
      <c r="A125" s="15" t="s">
        <v>87</v>
      </c>
      <c r="B125" s="44">
        <v>1444</v>
      </c>
      <c r="C125" s="44" t="s">
        <v>104</v>
      </c>
      <c r="D125" s="24">
        <v>46445.295890552836</v>
      </c>
      <c r="E125" s="37">
        <f t="shared" si="3"/>
        <v>0.031090339125037537</v>
      </c>
      <c r="F125" s="37" t="s">
        <v>104</v>
      </c>
      <c r="G125" s="37" t="s">
        <v>104</v>
      </c>
      <c r="H125" s="19"/>
      <c r="I125" s="19"/>
    </row>
    <row r="126" spans="1:9" ht="12.75" customHeight="1">
      <c r="A126" s="11" t="s">
        <v>90</v>
      </c>
      <c r="B126" s="44">
        <v>19737</v>
      </c>
      <c r="C126" s="44">
        <v>10980</v>
      </c>
      <c r="D126" s="24">
        <v>87150.95676238512</v>
      </c>
      <c r="E126" s="37" t="s">
        <v>104</v>
      </c>
      <c r="F126" s="37" t="s">
        <v>104</v>
      </c>
      <c r="G126" s="37" t="s">
        <v>104</v>
      </c>
      <c r="H126" s="19"/>
      <c r="I126" s="19"/>
    </row>
    <row r="127" spans="1:9" ht="12.75" customHeight="1">
      <c r="A127" s="11" t="s">
        <v>93</v>
      </c>
      <c r="B127" s="44" t="s">
        <v>104</v>
      </c>
      <c r="C127" s="44" t="s">
        <v>104</v>
      </c>
      <c r="D127" s="24">
        <v>96575.62417212506</v>
      </c>
      <c r="E127" s="38" t="s">
        <v>104</v>
      </c>
      <c r="F127" s="38" t="s">
        <v>104</v>
      </c>
      <c r="G127" s="38" t="s">
        <v>104</v>
      </c>
      <c r="H127" s="19"/>
      <c r="I127" s="19"/>
    </row>
    <row r="128" spans="1:9" ht="12.75" customHeight="1">
      <c r="A128" s="29" t="s">
        <v>91</v>
      </c>
      <c r="B128" s="45">
        <v>28374</v>
      </c>
      <c r="C128" s="45">
        <v>16053</v>
      </c>
      <c r="D128" s="30">
        <v>315543.1134458854</v>
      </c>
      <c r="E128" s="37">
        <f t="shared" si="3"/>
        <v>0.089921151154725</v>
      </c>
      <c r="F128" s="37">
        <f t="shared" si="4"/>
        <v>0.050874189028223035</v>
      </c>
      <c r="G128" s="37">
        <f t="shared" si="5"/>
        <v>0.5657644322266864</v>
      </c>
      <c r="H128" s="19"/>
      <c r="I128" s="19"/>
    </row>
    <row r="129" spans="1:9" ht="12.75" customHeight="1">
      <c r="A129" s="11" t="s">
        <v>52</v>
      </c>
      <c r="B129" s="44">
        <v>4848</v>
      </c>
      <c r="C129" s="44" t="s">
        <v>104</v>
      </c>
      <c r="D129" s="24">
        <v>79291.92333736863</v>
      </c>
      <c r="E129" s="37" t="s">
        <v>104</v>
      </c>
      <c r="F129" s="37" t="s">
        <v>104</v>
      </c>
      <c r="G129" s="37" t="s">
        <v>104</v>
      </c>
      <c r="H129" s="19"/>
      <c r="I129" s="19"/>
    </row>
    <row r="130" spans="1:9" ht="12.75" customHeight="1">
      <c r="A130" s="15" t="s">
        <v>78</v>
      </c>
      <c r="B130" s="44" t="s">
        <v>104</v>
      </c>
      <c r="C130" s="44" t="s">
        <v>104</v>
      </c>
      <c r="D130" s="24">
        <v>119211.03400340508</v>
      </c>
      <c r="E130" s="37" t="s">
        <v>104</v>
      </c>
      <c r="F130" s="37" t="s">
        <v>104</v>
      </c>
      <c r="G130" s="37" t="s">
        <v>104</v>
      </c>
      <c r="H130" s="19"/>
      <c r="I130" s="19"/>
    </row>
    <row r="131" spans="1:9" ht="12.75" customHeight="1">
      <c r="A131" s="15" t="s">
        <v>91</v>
      </c>
      <c r="B131" s="44">
        <v>23526</v>
      </c>
      <c r="C131" s="44">
        <v>16053</v>
      </c>
      <c r="D131" s="24">
        <v>117040.15610511169</v>
      </c>
      <c r="E131" s="38">
        <f t="shared" si="3"/>
        <v>0.20100793422448718</v>
      </c>
      <c r="F131" s="38">
        <f t="shared" si="4"/>
        <v>0.13715805356225846</v>
      </c>
      <c r="G131" s="38">
        <f t="shared" si="5"/>
        <v>0.6823514409589391</v>
      </c>
      <c r="H131" s="19"/>
      <c r="I131" s="19"/>
    </row>
    <row r="132" spans="1:9" ht="12.75" customHeight="1">
      <c r="A132" s="29" t="s">
        <v>94</v>
      </c>
      <c r="B132" s="45">
        <v>33642</v>
      </c>
      <c r="C132" s="45">
        <v>25976</v>
      </c>
      <c r="D132" s="30">
        <v>200866.14929811197</v>
      </c>
      <c r="E132" s="37">
        <f t="shared" si="3"/>
        <v>0.1674846663689003</v>
      </c>
      <c r="F132" s="37">
        <f t="shared" si="4"/>
        <v>0.12931994808865568</v>
      </c>
      <c r="G132" s="37">
        <f t="shared" si="5"/>
        <v>0.772130075500862</v>
      </c>
      <c r="H132" s="19"/>
      <c r="I132" s="19"/>
    </row>
    <row r="133" spans="1:9" ht="12.75" customHeight="1">
      <c r="A133" s="15" t="s">
        <v>73</v>
      </c>
      <c r="B133" s="44">
        <v>15169</v>
      </c>
      <c r="C133" s="44">
        <v>12359</v>
      </c>
      <c r="D133" s="24">
        <v>115048.59590791662</v>
      </c>
      <c r="E133" s="37">
        <f t="shared" si="3"/>
        <v>0.13184863213924894</v>
      </c>
      <c r="F133" s="37">
        <f t="shared" si="4"/>
        <v>0.10742417065126098</v>
      </c>
      <c r="G133" s="37">
        <f t="shared" si="5"/>
        <v>0.8147537741446371</v>
      </c>
      <c r="H133" s="19"/>
      <c r="I133" s="19"/>
    </row>
    <row r="134" spans="1:9" ht="12.75" customHeight="1">
      <c r="A134" s="32" t="s">
        <v>94</v>
      </c>
      <c r="B134" s="44">
        <v>18473</v>
      </c>
      <c r="C134" s="44">
        <v>13617</v>
      </c>
      <c r="D134" s="24">
        <v>85817.55339019535</v>
      </c>
      <c r="E134" s="39" t="s">
        <v>104</v>
      </c>
      <c r="F134" s="39" t="s">
        <v>104</v>
      </c>
      <c r="G134" s="39" t="s">
        <v>104</v>
      </c>
      <c r="H134" s="19"/>
      <c r="I134" s="19"/>
    </row>
    <row r="135" spans="1:8" ht="9.75" customHeight="1">
      <c r="A135" s="51" t="s">
        <v>118</v>
      </c>
      <c r="B135" s="51"/>
      <c r="C135" s="51"/>
      <c r="D135" s="51"/>
      <c r="E135" s="17"/>
      <c r="F135" s="17"/>
      <c r="G135" s="8"/>
      <c r="H135" s="19"/>
    </row>
    <row r="136" spans="1:22" ht="9.75" customHeight="1">
      <c r="A136" s="52" t="s">
        <v>117</v>
      </c>
      <c r="B136" s="52"/>
      <c r="V136" s="34"/>
    </row>
    <row r="137" ht="12.75">
      <c r="V137" s="35"/>
    </row>
    <row r="138" ht="12.75">
      <c r="V138" s="35"/>
    </row>
    <row r="139" ht="12.75">
      <c r="V139" s="35"/>
    </row>
    <row r="140" ht="12.75">
      <c r="V140" s="36"/>
    </row>
    <row r="141" ht="12.75">
      <c r="V141" s="35"/>
    </row>
    <row r="142" ht="12.75">
      <c r="V142" s="35"/>
    </row>
    <row r="143" ht="12.75">
      <c r="V143" s="35"/>
    </row>
    <row r="144" ht="12.75">
      <c r="V144" s="35"/>
    </row>
    <row r="145" ht="12.75">
      <c r="V145" s="35"/>
    </row>
    <row r="146" ht="12.75">
      <c r="V146" s="36"/>
    </row>
    <row r="147" ht="12.75">
      <c r="V147" s="35"/>
    </row>
    <row r="148" ht="12.75">
      <c r="V148" s="35"/>
    </row>
  </sheetData>
  <mergeCells count="4">
    <mergeCell ref="A2:F2"/>
    <mergeCell ref="A1:F1"/>
    <mergeCell ref="A135:D135"/>
    <mergeCell ref="A136:B136"/>
  </mergeCells>
  <printOptions/>
  <pageMargins left="0.75" right="0.75" top="1" bottom="1" header="0.492125985" footer="0.492125985"/>
  <pageSetup horizontalDpi="600" verticalDpi="600" orientation="portrait" paperSize="9" r:id="rId1"/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2018-05-10T16:07:25Z</cp:lastPrinted>
  <dcterms:created xsi:type="dcterms:W3CDTF">2017-04-25T18:50:49Z</dcterms:created>
  <dcterms:modified xsi:type="dcterms:W3CDTF">2018-05-10T16:07:47Z</dcterms:modified>
  <cp:category/>
  <cp:version/>
  <cp:contentType/>
  <cp:contentStatus/>
</cp:coreProperties>
</file>