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738" activeTab="0"/>
  </bookViews>
  <sheets>
    <sheet name="Freq. Emp. Subpref._Dist.2014" sheetId="1" r:id="rId1"/>
  </sheets>
  <definedNames>
    <definedName name="_xlnm.Print_Titles" localSheetId="0">'Freq. Emp. Subpref._Dist.2014'!$1:$6</definedName>
  </definedNames>
  <calcPr fullCalcOnLoad="1"/>
</workbook>
</file>

<file path=xl/sharedStrings.xml><?xml version="1.0" encoding="utf-8"?>
<sst xmlns="http://schemas.openxmlformats.org/spreadsheetml/2006/main" count="271" uniqueCount="119">
  <si>
    <t>MSP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</si>
  <si>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</si>
  <si>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</si>
  <si>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</si>
  <si>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</si>
  <si>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</si>
  <si>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</si>
  <si>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</si>
  <si>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</si>
  <si>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</si>
  <si>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</si>
  <si>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</si>
  <si>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</si>
  <si>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</si>
  <si>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</si>
  <si>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</si>
  <si>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</si>
  <si>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</si>
  <si>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</si>
  <si>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</si>
  <si>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</si>
  <si>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</si>
  <si>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</si>
  <si>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</si>
  <si>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</si>
  <si>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</si>
  <si>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</si>
  <si>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</si>
  <si>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</si>
  <si>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</si>
  <si>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</si>
  <si>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</si>
  <si>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</si>
  <si>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</si>
  <si>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</si>
  <si>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</si>
  <si>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</si>
  <si>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</si>
  <si>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</si>
  <si>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</si>
  <si>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</si>
  <si>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</si>
  <si>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</si>
  <si>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</si>
  <si>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</si>
  <si>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</si>
  <si>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</si>
  <si>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</si>
  <si>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</si>
  <si>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</si>
  <si>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</si>
  <si>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</si>
  <si>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</si>
  <si>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</si>
  <si>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</si>
  <si>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</si>
  <si>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</si>
  <si>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</si>
  <si>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</si>
  <si>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</si>
  <si>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</si>
  <si>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</si>
  <si>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</si>
  <si>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</si>
  <si>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</si>
  <si>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</si>
  <si>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</si>
  <si>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</si>
  <si>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</si>
  <si>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</si>
  <si>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</si>
  <si>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</si>
  <si>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</si>
  <si>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</si>
  <si>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</si>
  <si>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</si>
  <si>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</si>
  <si>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</si>
  <si>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</si>
  <si>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</si>
  <si>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</si>
  <si>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</si>
  <si>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</si>
  <si>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</si>
  <si>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</si>
  <si>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</si>
  <si>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</si>
  <si>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</si>
  <si>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</si>
  <si>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</si>
  <si>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</si>
  <si>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</si>
  <si>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</si>
  <si>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</si>
  <si>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</si>
  <si>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</si>
  <si>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</si>
  <si>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Unidades Territoriais</t>
  </si>
  <si>
    <t>Pop 15 ou +</t>
  </si>
  <si>
    <t>Fonte: Secretaria Municipal de Cultura / SMC - Departamento de Bibliotecas/SMDU-Deinfo</t>
  </si>
  <si>
    <t>Elaboração: SMDU/Deinfo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</si>
  <si>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</si>
  <si>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</si>
  <si>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</si>
  <si>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</si>
  <si>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</si>
  <si>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</si>
  <si>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</si>
  <si>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</si>
  <si>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</si>
  <si>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</si>
  <si>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Freqüência e Empréstimos em Bibliotecas Públicas Municipais</t>
  </si>
  <si>
    <t>Freqüência</t>
  </si>
  <si>
    <t>Empréstimos</t>
  </si>
  <si>
    <t>Freq/pop</t>
  </si>
  <si>
    <t>Empr/pop</t>
  </si>
  <si>
    <t>Empr/freq</t>
  </si>
  <si>
    <t>-</t>
  </si>
  <si>
    <t>Município de São Paulo, Subprefeituras e Distritos Municipais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</si>
</sst>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(* #,##0.0_);_(* \(#,##0.0\);_(* &quot;-&quot;??_);_(@_)"/>
    <numFmt numFmtId="173" formatCode="_(* #,##0.0_);_(* \(#,##0.0\);_(* &quot;-&quot;?_);_(@_)"/>
  </numFmts>
  <fonts count="1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</cellStyleXfs>
  <cellXfs count="61">
    <xf numFmtId="0" fontId="0" fillId="0" borderId="0" xfId="0" applyAlignment="1">
      <alignment/>
    </xf>
    <xf numFmtId="4" fontId="1" fillId="0" borderId="0" xfId="0" applyAlignment="1">
      <alignment horizontal="center" vertical="center" wrapText="1"/>
    </xf>
    <xf numFmtId="3" fontId="1" fillId="0" borderId="0" xfId="0" applyAlignment="1">
      <alignment horizontal="center" vertical="center" wrapText="1"/>
    </xf>
    <xf numFmtId="4" fontId="2" fillId="0" borderId="0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7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172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2" fontId="7" fillId="0" borderId="3" xfId="0" applyNumberFormat="1" applyFont="1" applyFill="1" applyBorder="1" applyAlignment="1">
      <alignment horizontal="center"/>
    </xf>
    <xf numFmtId="41" fontId="6" fillId="0" borderId="4" xfId="0" applyNumberFormat="1" applyFont="1" applyBorder="1" applyAlignment="1">
      <alignment horizontal="left" vertical="center"/>
    </xf>
    <xf numFmtId="0" fontId="6" fillId="2" borderId="0" xfId="15" applyFont="1" applyFill="1" applyAlignment="1">
      <alignment horizontal="left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left"/>
    </xf>
    <xf numFmtId="172" fontId="8" fillId="0" borderId="0" xfId="0" applyNumberFormat="1" applyFont="1" applyFill="1" applyBorder="1" applyAlignment="1">
      <alignment horizontal="center"/>
    </xf>
    <xf numFmtId="170" fontId="8" fillId="0" borderId="5" xfId="0" applyNumberFormat="1" applyFont="1" applyFill="1" applyBorder="1" applyAlignment="1">
      <alignment horizontal="left"/>
    </xf>
    <xf numFmtId="170" fontId="7" fillId="0" borderId="6" xfId="0" applyNumberFormat="1" applyFont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41" fontId="4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/>
    </xf>
    <xf numFmtId="41" fontId="4" fillId="0" borderId="5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3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2" fontId="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1" fontId="6" fillId="0" borderId="4" xfId="0" applyNumberFormat="1" applyFont="1" applyBorder="1" applyAlignment="1">
      <alignment horizontal="left" vertical="center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8.00390625" style="8" customWidth="1"/>
    <col min="2" max="2" width="10.28125" style="8" bestFit="1" customWidth="1"/>
    <col min="3" max="3" width="11.7109375" style="8" bestFit="1" customWidth="1"/>
    <col min="4" max="4" width="10.421875" style="8" bestFit="1" customWidth="1"/>
    <col min="5" max="5" width="8.28125" style="8" bestFit="1" customWidth="1"/>
    <col min="6" max="7" width="8.7109375" style="8" bestFit="1" customWidth="1"/>
    <col min="8" max="8" width="10.28125" style="8" bestFit="1" customWidth="1"/>
    <col min="9" max="9" width="13.28125" style="8" bestFit="1" customWidth="1"/>
    <col min="10" max="16384" width="9.140625" style="8" customWidth="1"/>
  </cols>
  <sheetData>
    <row r="1" spans="1:5" ht="12.75">
      <c r="A1" s="59" t="s">
        <v>111</v>
      </c>
      <c r="B1" s="59"/>
      <c r="C1" s="59"/>
      <c r="D1" s="59"/>
      <c r="E1" s="10"/>
    </row>
    <row r="2" spans="1:8" ht="12.75">
      <c r="A2" s="59" t="s">
        <v>118</v>
      </c>
      <c r="B2" s="59"/>
      <c r="C2" s="59"/>
      <c r="D2" s="59"/>
      <c r="E2" s="36"/>
      <c r="F2" s="37"/>
      <c r="G2" s="37"/>
      <c r="H2" s="9"/>
    </row>
    <row r="3" spans="1:8" ht="12.75">
      <c r="A3" s="12">
        <v>2014</v>
      </c>
      <c r="B3" s="57"/>
      <c r="C3" s="57"/>
      <c r="D3" s="57"/>
      <c r="E3" s="58"/>
      <c r="F3" s="37"/>
      <c r="G3" s="37"/>
      <c r="H3" s="9"/>
    </row>
    <row r="4" spans="1:7" ht="12.75">
      <c r="A4" s="10"/>
      <c r="B4" s="38"/>
      <c r="C4" s="38"/>
      <c r="D4" s="38"/>
      <c r="E4" s="39"/>
      <c r="F4" s="39"/>
      <c r="G4" s="39"/>
    </row>
    <row r="5" spans="1:7" ht="12.75">
      <c r="A5" s="40" t="s">
        <v>97</v>
      </c>
      <c r="B5" s="13" t="s">
        <v>112</v>
      </c>
      <c r="C5" s="13" t="s">
        <v>113</v>
      </c>
      <c r="D5" s="14" t="s">
        <v>98</v>
      </c>
      <c r="E5" s="13" t="s">
        <v>114</v>
      </c>
      <c r="F5" s="13" t="s">
        <v>115</v>
      </c>
      <c r="G5" s="13" t="s">
        <v>116</v>
      </c>
    </row>
    <row r="6" spans="1:10" ht="12.75">
      <c r="A6" s="15" t="s">
        <v>0</v>
      </c>
      <c r="B6" s="45">
        <v>1656527.3333333335</v>
      </c>
      <c r="C6" s="45">
        <v>1035233</v>
      </c>
      <c r="D6" s="34">
        <v>9070059.115344536</v>
      </c>
      <c r="E6" s="35">
        <f>+B6/D6</f>
        <v>0.18263688386891055</v>
      </c>
      <c r="F6" s="23">
        <f>+C6/D6</f>
        <v>0.11413740382889176</v>
      </c>
      <c r="G6" s="23">
        <f>+C6/B6</f>
        <v>0.6249416952975119</v>
      </c>
      <c r="H6" s="52"/>
      <c r="I6" s="46"/>
      <c r="J6" s="55"/>
    </row>
    <row r="7" spans="1:10" ht="12.75" customHeight="1">
      <c r="A7" s="26" t="s">
        <v>101</v>
      </c>
      <c r="B7" s="47">
        <v>56914</v>
      </c>
      <c r="C7" s="47">
        <v>40724</v>
      </c>
      <c r="D7" s="7">
        <v>218142.86563056544</v>
      </c>
      <c r="E7" s="50">
        <f>+B7/D7</f>
        <v>0.260902412900298</v>
      </c>
      <c r="F7" s="50">
        <f>+C7/D7</f>
        <v>0.18668499601067812</v>
      </c>
      <c r="G7" s="50">
        <f>+C7/B7</f>
        <v>0.7155357205608461</v>
      </c>
      <c r="H7" s="56"/>
      <c r="I7" s="46"/>
      <c r="J7" s="41"/>
    </row>
    <row r="8" spans="1:10" ht="12.75" customHeight="1">
      <c r="A8" s="18" t="s">
        <v>4</v>
      </c>
      <c r="B8" s="32">
        <v>0</v>
      </c>
      <c r="C8" s="17">
        <v>0</v>
      </c>
      <c r="D8" s="29">
        <v>69844.85273131261</v>
      </c>
      <c r="E8" s="43" t="s">
        <v>117</v>
      </c>
      <c r="F8" s="43" t="s">
        <v>117</v>
      </c>
      <c r="G8" s="43" t="s">
        <v>117</v>
      </c>
      <c r="H8" s="9"/>
      <c r="J8" s="41"/>
    </row>
    <row r="9" spans="1:10" ht="12.75" customHeight="1">
      <c r="A9" s="16" t="s">
        <v>20</v>
      </c>
      <c r="B9" s="42">
        <v>15975</v>
      </c>
      <c r="C9" s="42">
        <v>14577</v>
      </c>
      <c r="D9" s="29">
        <v>70614.93903450009</v>
      </c>
      <c r="E9" s="43">
        <f>+B9/D9</f>
        <v>0.22622691768090533</v>
      </c>
      <c r="F9" s="43">
        <f>+C9/D9</f>
        <v>0.20642940713831343</v>
      </c>
      <c r="G9" s="43">
        <f>+C9/B9</f>
        <v>0.9124882629107981</v>
      </c>
      <c r="H9" s="9"/>
      <c r="I9" s="9"/>
      <c r="J9" s="41"/>
    </row>
    <row r="10" spans="1:10" ht="12.75" customHeight="1">
      <c r="A10" s="16" t="s">
        <v>87</v>
      </c>
      <c r="B10" s="42">
        <v>40939</v>
      </c>
      <c r="C10" s="42">
        <v>26147</v>
      </c>
      <c r="D10" s="29">
        <v>77683.07386475276</v>
      </c>
      <c r="E10" s="43">
        <f>+B10/D10</f>
        <v>0.5270002583996011</v>
      </c>
      <c r="F10" s="43">
        <f>+C10/D10</f>
        <v>0.33658554816615865</v>
      </c>
      <c r="G10" s="43">
        <f>+C10/B10</f>
        <v>0.638681941425047</v>
      </c>
      <c r="H10" s="9"/>
      <c r="I10" s="9"/>
      <c r="J10" s="32"/>
    </row>
    <row r="11" spans="1:10" ht="12.75" customHeight="1">
      <c r="A11" s="27" t="s">
        <v>12</v>
      </c>
      <c r="B11" s="47">
        <v>18754.666666666664</v>
      </c>
      <c r="C11" s="47">
        <v>16452</v>
      </c>
      <c r="D11" s="31">
        <v>358112.7605321491</v>
      </c>
      <c r="E11" s="50">
        <f>+B11/D11</f>
        <v>0.05237084162764144</v>
      </c>
      <c r="F11" s="50">
        <f>+C11/D11</f>
        <v>0.045940837113853814</v>
      </c>
      <c r="G11" s="50">
        <f>+C11/B11</f>
        <v>0.8772216692734254</v>
      </c>
      <c r="H11" s="9"/>
      <c r="I11" s="9"/>
      <c r="J11" s="41"/>
    </row>
    <row r="12" spans="1:10" ht="12.75" customHeight="1">
      <c r="A12" s="16" t="s">
        <v>12</v>
      </c>
      <c r="B12" s="42">
        <v>11660</v>
      </c>
      <c r="C12" s="42">
        <v>16452</v>
      </c>
      <c r="D12" s="29">
        <v>46709.15410260294</v>
      </c>
      <c r="E12" s="43">
        <f>+B12/D12</f>
        <v>0.24962986857752215</v>
      </c>
      <c r="F12" s="43">
        <f>+C12/D12</f>
        <v>0.3522221782021779</v>
      </c>
      <c r="G12" s="43">
        <f>+C12/B12</f>
        <v>1.4109777015437392</v>
      </c>
      <c r="H12" s="9"/>
      <c r="I12" s="9"/>
      <c r="J12" s="32"/>
    </row>
    <row r="13" spans="1:10" ht="12.75" customHeight="1">
      <c r="A13" s="16" t="s">
        <v>55</v>
      </c>
      <c r="B13" s="32">
        <v>0</v>
      </c>
      <c r="C13" s="32">
        <v>0</v>
      </c>
      <c r="D13" s="29">
        <v>42788.756999217985</v>
      </c>
      <c r="E13" s="43" t="s">
        <v>117</v>
      </c>
      <c r="F13" s="43" t="s">
        <v>117</v>
      </c>
      <c r="G13" s="43" t="s">
        <v>117</v>
      </c>
      <c r="H13" s="9"/>
      <c r="I13" s="9"/>
      <c r="J13" s="32"/>
    </row>
    <row r="14" spans="1:10" ht="12.75" customHeight="1">
      <c r="A14" s="16" t="s">
        <v>66</v>
      </c>
      <c r="B14" s="42">
        <v>7094.666666666666</v>
      </c>
      <c r="C14" s="32">
        <v>0</v>
      </c>
      <c r="D14" s="29">
        <v>78771.48680312217</v>
      </c>
      <c r="E14" s="43" t="s">
        <v>117</v>
      </c>
      <c r="F14" s="43" t="s">
        <v>117</v>
      </c>
      <c r="G14" s="43" t="s">
        <v>117</v>
      </c>
      <c r="H14" s="9"/>
      <c r="I14" s="9"/>
      <c r="J14" s="32"/>
    </row>
    <row r="15" spans="1:10" ht="12.75" customHeight="1">
      <c r="A15" s="21" t="s">
        <v>68</v>
      </c>
      <c r="B15" s="32">
        <v>0</v>
      </c>
      <c r="C15" s="32">
        <v>0</v>
      </c>
      <c r="D15" s="29">
        <v>95514.18201325045</v>
      </c>
      <c r="E15" s="43" t="s">
        <v>117</v>
      </c>
      <c r="F15" s="43" t="s">
        <v>117</v>
      </c>
      <c r="G15" s="43" t="s">
        <v>117</v>
      </c>
      <c r="H15" s="9"/>
      <c r="I15" s="9"/>
      <c r="J15" s="41"/>
    </row>
    <row r="16" spans="1:10" ht="12.75" customHeight="1">
      <c r="A16" s="21" t="s">
        <v>96</v>
      </c>
      <c r="B16" s="32">
        <v>0</v>
      </c>
      <c r="C16" s="32">
        <v>0</v>
      </c>
      <c r="D16" s="29">
        <v>94329.18061395558</v>
      </c>
      <c r="E16" s="43" t="s">
        <v>117</v>
      </c>
      <c r="F16" s="43" t="s">
        <v>117</v>
      </c>
      <c r="G16" s="43" t="s">
        <v>117</v>
      </c>
      <c r="H16" s="9"/>
      <c r="I16" s="9"/>
      <c r="J16" s="32"/>
    </row>
    <row r="17" spans="1:10" ht="12.75" customHeight="1">
      <c r="A17" s="27" t="s">
        <v>17</v>
      </c>
      <c r="B17" s="47">
        <v>54361.333333333336</v>
      </c>
      <c r="C17" s="47">
        <v>18037</v>
      </c>
      <c r="D17" s="31">
        <v>491486.5922727644</v>
      </c>
      <c r="E17" s="50">
        <f>+B17/D17</f>
        <v>0.1106059334842729</v>
      </c>
      <c r="F17" s="50">
        <f>+C17/D17</f>
        <v>0.0366988647983094</v>
      </c>
      <c r="G17" s="50">
        <f>+C17/B17</f>
        <v>0.3317983370532977</v>
      </c>
      <c r="H17" s="9"/>
      <c r="I17" s="9"/>
      <c r="J17" s="32"/>
    </row>
    <row r="18" spans="1:10" ht="12.75" customHeight="1">
      <c r="A18" s="21" t="s">
        <v>17</v>
      </c>
      <c r="B18" s="42">
        <v>49668</v>
      </c>
      <c r="C18" s="42">
        <v>18037</v>
      </c>
      <c r="D18" s="29">
        <v>165564.99075184055</v>
      </c>
      <c r="E18" s="43">
        <f>+B18/D18</f>
        <v>0.2999909568711032</v>
      </c>
      <c r="F18" s="43">
        <f>+C18/D18</f>
        <v>0.10894211341475575</v>
      </c>
      <c r="G18" s="43">
        <f>+C18/B18</f>
        <v>0.36315132479664974</v>
      </c>
      <c r="H18" s="9"/>
      <c r="I18" s="9"/>
      <c r="J18" s="41"/>
    </row>
    <row r="19" spans="1:10" ht="12.75" customHeight="1">
      <c r="A19" s="16" t="s">
        <v>19</v>
      </c>
      <c r="B19" s="42">
        <v>4693.333333333334</v>
      </c>
      <c r="C19" s="32">
        <v>0</v>
      </c>
      <c r="D19" s="29">
        <v>208687.3371517765</v>
      </c>
      <c r="E19" s="43">
        <f>+B19/D19</f>
        <v>0.022489784945216456</v>
      </c>
      <c r="F19" s="43" t="s">
        <v>117</v>
      </c>
      <c r="G19" s="43">
        <f>+C19/B19</f>
        <v>0</v>
      </c>
      <c r="H19" s="9"/>
      <c r="I19" s="9"/>
      <c r="J19" s="32"/>
    </row>
    <row r="20" spans="1:10" ht="12.75" customHeight="1">
      <c r="A20" s="16" t="s">
        <v>85</v>
      </c>
      <c r="B20" s="32">
        <v>0</v>
      </c>
      <c r="C20" s="32">
        <v>0</v>
      </c>
      <c r="D20" s="29">
        <v>117234.26436914735</v>
      </c>
      <c r="E20" s="43" t="s">
        <v>117</v>
      </c>
      <c r="F20" s="43" t="s">
        <v>117</v>
      </c>
      <c r="G20" s="43" t="s">
        <v>117</v>
      </c>
      <c r="H20" s="9"/>
      <c r="I20" s="9"/>
      <c r="J20" s="32"/>
    </row>
    <row r="21" spans="1:10" ht="12.75" customHeight="1">
      <c r="A21" s="27" t="s">
        <v>102</v>
      </c>
      <c r="B21" s="47">
        <v>21071</v>
      </c>
      <c r="C21" s="47">
        <v>10873</v>
      </c>
      <c r="D21" s="31">
        <v>453349.59827177855</v>
      </c>
      <c r="E21" s="50">
        <f>+B21/D21</f>
        <v>0.046478479478806435</v>
      </c>
      <c r="F21" s="50">
        <f>+C21/D21</f>
        <v>0.023983698323433267</v>
      </c>
      <c r="G21" s="50">
        <f>+C21/B21</f>
        <v>0.5160172749276256</v>
      </c>
      <c r="H21" s="9"/>
      <c r="I21" s="9"/>
      <c r="J21" s="32"/>
    </row>
    <row r="22" spans="1:10" ht="12.75" customHeight="1">
      <c r="A22" s="16" t="s">
        <v>23</v>
      </c>
      <c r="B22" s="32">
        <v>0</v>
      </c>
      <c r="C22" s="32">
        <v>0</v>
      </c>
      <c r="D22" s="29">
        <v>151983.01925498003</v>
      </c>
      <c r="E22" s="43" t="s">
        <v>117</v>
      </c>
      <c r="F22" s="43" t="s">
        <v>117</v>
      </c>
      <c r="G22" s="43" t="s">
        <v>117</v>
      </c>
      <c r="H22" s="9"/>
      <c r="I22" s="9"/>
      <c r="J22" s="32"/>
    </row>
    <row r="23" spans="1:10" ht="12.75" customHeight="1">
      <c r="A23" s="21" t="s">
        <v>30</v>
      </c>
      <c r="B23" s="42">
        <v>4994</v>
      </c>
      <c r="C23" s="42">
        <v>3058</v>
      </c>
      <c r="D23" s="29">
        <v>270390.3360434517</v>
      </c>
      <c r="E23" s="43">
        <f>+B23/D23</f>
        <v>0.018469595005042878</v>
      </c>
      <c r="F23" s="43">
        <f>+C23/D23</f>
        <v>0.011309575796039471</v>
      </c>
      <c r="G23" s="43">
        <f>+C23/B23</f>
        <v>0.6123348017621145</v>
      </c>
      <c r="H23" s="9"/>
      <c r="I23" s="9"/>
      <c r="J23" s="41"/>
    </row>
    <row r="24" spans="1:10" ht="12.75" customHeight="1">
      <c r="A24" s="16" t="s">
        <v>81</v>
      </c>
      <c r="B24" s="42">
        <v>16077</v>
      </c>
      <c r="C24" s="42">
        <v>7815</v>
      </c>
      <c r="D24" s="29">
        <v>30976.242973346823</v>
      </c>
      <c r="E24" s="43">
        <f>+B24/D24</f>
        <v>0.5190106499950069</v>
      </c>
      <c r="F24" s="43">
        <f>+C24/D24</f>
        <v>0.2522901181632754</v>
      </c>
      <c r="G24" s="43">
        <f>+C24/B24</f>
        <v>0.486098152640418</v>
      </c>
      <c r="H24" s="9"/>
      <c r="I24" s="9"/>
      <c r="J24" s="32"/>
    </row>
    <row r="25" spans="1:10" ht="12.75" customHeight="1">
      <c r="A25" s="27" t="s">
        <v>103</v>
      </c>
      <c r="B25" s="47">
        <v>7177</v>
      </c>
      <c r="C25" s="47">
        <v>2052</v>
      </c>
      <c r="D25" s="31">
        <v>240486.33034778194</v>
      </c>
      <c r="E25" s="50">
        <f>+B25/D25</f>
        <v>0.029843692111817345</v>
      </c>
      <c r="F25" s="50">
        <f>+C25/D25</f>
        <v>0.008532709518385006</v>
      </c>
      <c r="G25" s="50">
        <f>+C25/B25</f>
        <v>0.28591333426222654</v>
      </c>
      <c r="H25" s="9"/>
      <c r="I25" s="9"/>
      <c r="J25" s="41"/>
    </row>
    <row r="26" spans="1:10" ht="12.75" customHeight="1">
      <c r="A26" s="16" t="s">
        <v>13</v>
      </c>
      <c r="B26" s="32">
        <v>0</v>
      </c>
      <c r="C26" s="17">
        <v>0</v>
      </c>
      <c r="D26" s="29">
        <v>107205.90616321546</v>
      </c>
      <c r="E26" s="43" t="s">
        <v>117</v>
      </c>
      <c r="F26" s="43" t="s">
        <v>117</v>
      </c>
      <c r="G26" s="43" t="s">
        <v>117</v>
      </c>
      <c r="H26" s="9"/>
      <c r="I26" s="9"/>
      <c r="J26" s="41"/>
    </row>
    <row r="27" spans="1:10" ht="12.75" customHeight="1">
      <c r="A27" s="21" t="s">
        <v>21</v>
      </c>
      <c r="B27" s="32">
        <v>0</v>
      </c>
      <c r="C27" s="32">
        <v>0</v>
      </c>
      <c r="D27" s="29">
        <v>69951.17145201848</v>
      </c>
      <c r="E27" s="43" t="s">
        <v>117</v>
      </c>
      <c r="F27" s="43" t="s">
        <v>117</v>
      </c>
      <c r="G27" s="43" t="s">
        <v>117</v>
      </c>
      <c r="H27" s="9"/>
      <c r="I27" s="9"/>
      <c r="J27" s="32"/>
    </row>
    <row r="28" spans="1:10" ht="12.75" customHeight="1">
      <c r="A28" s="21" t="s">
        <v>50</v>
      </c>
      <c r="B28" s="42">
        <v>7177</v>
      </c>
      <c r="C28" s="42">
        <v>2052</v>
      </c>
      <c r="D28" s="29">
        <v>63329.25273254798</v>
      </c>
      <c r="E28" s="43">
        <f>+B28/D28</f>
        <v>0.11332835443850722</v>
      </c>
      <c r="F28" s="43">
        <f>+C28/D28</f>
        <v>0.032402087683965006</v>
      </c>
      <c r="G28" s="43">
        <f>+C28/B28</f>
        <v>0.28591333426222654</v>
      </c>
      <c r="H28" s="9"/>
      <c r="I28" s="9"/>
      <c r="J28" s="32"/>
    </row>
    <row r="29" spans="1:10" ht="12.75" customHeight="1">
      <c r="A29" s="27" t="s">
        <v>22</v>
      </c>
      <c r="B29" s="32">
        <v>0</v>
      </c>
      <c r="C29" s="32">
        <v>0</v>
      </c>
      <c r="D29" s="31">
        <v>322828.67107492825</v>
      </c>
      <c r="E29" s="32">
        <v>0</v>
      </c>
      <c r="F29" s="32">
        <v>0</v>
      </c>
      <c r="G29" s="32">
        <v>0</v>
      </c>
      <c r="H29" s="9"/>
      <c r="I29" s="9"/>
      <c r="J29" s="32"/>
    </row>
    <row r="30" spans="1:10" ht="12.75" customHeight="1">
      <c r="A30" s="16" t="s">
        <v>22</v>
      </c>
      <c r="B30" s="32">
        <v>0</v>
      </c>
      <c r="C30" s="32">
        <v>0</v>
      </c>
      <c r="D30" s="29">
        <v>210662.18886922832</v>
      </c>
      <c r="E30" s="43" t="s">
        <v>117</v>
      </c>
      <c r="F30" s="43" t="s">
        <v>117</v>
      </c>
      <c r="G30" s="43" t="s">
        <v>117</v>
      </c>
      <c r="H30" s="9"/>
      <c r="I30" s="9"/>
      <c r="J30" s="41"/>
    </row>
    <row r="31" spans="1:10" ht="12.75" customHeight="1">
      <c r="A31" s="16" t="s">
        <v>59</v>
      </c>
      <c r="B31" s="32">
        <v>0</v>
      </c>
      <c r="C31" s="32">
        <v>0</v>
      </c>
      <c r="D31" s="29">
        <v>112166.48220569993</v>
      </c>
      <c r="E31" s="43" t="s">
        <v>117</v>
      </c>
      <c r="F31" s="43" t="s">
        <v>117</v>
      </c>
      <c r="G31" s="43" t="s">
        <v>117</v>
      </c>
      <c r="H31" s="9"/>
      <c r="I31" s="9"/>
      <c r="J31" s="41"/>
    </row>
    <row r="32" spans="1:10" ht="12.75" customHeight="1">
      <c r="A32" s="27" t="s">
        <v>25</v>
      </c>
      <c r="B32" s="47">
        <v>10378</v>
      </c>
      <c r="C32" s="47">
        <v>1995</v>
      </c>
      <c r="D32" s="31">
        <v>156941.5159421362</v>
      </c>
      <c r="E32" s="50">
        <f>+B32/D32</f>
        <v>0.06612654362167836</v>
      </c>
      <c r="F32" s="50">
        <f>+C32/D32</f>
        <v>0.012711741619314737</v>
      </c>
      <c r="G32" s="50">
        <f>+C32/B32</f>
        <v>0.19223357101560995</v>
      </c>
      <c r="H32" s="9"/>
      <c r="I32" s="9"/>
      <c r="J32" s="41"/>
    </row>
    <row r="33" spans="1:10" ht="12.75" customHeight="1">
      <c r="A33" s="21" t="s">
        <v>25</v>
      </c>
      <c r="B33" s="42">
        <v>10378</v>
      </c>
      <c r="C33" s="42">
        <v>1995</v>
      </c>
      <c r="D33" s="29">
        <v>156941.5159421362</v>
      </c>
      <c r="E33" s="43">
        <f>+B33/D33</f>
        <v>0.06612654362167836</v>
      </c>
      <c r="F33" s="43">
        <f>+C33/D33</f>
        <v>0.012711741619314737</v>
      </c>
      <c r="G33" s="43">
        <f>+C33/B33</f>
        <v>0.19223357101560995</v>
      </c>
      <c r="H33" s="9"/>
      <c r="I33" s="9"/>
      <c r="J33" s="41"/>
    </row>
    <row r="34" spans="1:10" ht="12.75" customHeight="1">
      <c r="A34" s="27" t="s">
        <v>28</v>
      </c>
      <c r="B34" s="47">
        <v>11242</v>
      </c>
      <c r="C34" s="47">
        <v>9344</v>
      </c>
      <c r="D34" s="31">
        <v>161925.42770841857</v>
      </c>
      <c r="E34" s="43"/>
      <c r="F34" s="43"/>
      <c r="G34" s="43"/>
      <c r="H34" s="9"/>
      <c r="I34" s="9"/>
      <c r="J34" s="41"/>
    </row>
    <row r="35" spans="1:10" ht="12.75" customHeight="1">
      <c r="A35" s="21" t="s">
        <v>28</v>
      </c>
      <c r="B35" s="42">
        <v>11242</v>
      </c>
      <c r="C35" s="42">
        <v>9344</v>
      </c>
      <c r="D35" s="29">
        <v>88932.83607046083</v>
      </c>
      <c r="E35" s="43">
        <f>+B35/D35</f>
        <v>0.12641000216267753</v>
      </c>
      <c r="F35" s="43">
        <f>+C35/D35</f>
        <v>0.1050680537456021</v>
      </c>
      <c r="G35" s="43">
        <f>+C35/B35</f>
        <v>0.8311688311688312</v>
      </c>
      <c r="H35" s="9"/>
      <c r="I35" s="9"/>
      <c r="J35" s="41"/>
    </row>
    <row r="36" spans="1:10" ht="12.75" customHeight="1">
      <c r="A36" s="16" t="s">
        <v>65</v>
      </c>
      <c r="B36" s="32">
        <v>0</v>
      </c>
      <c r="C36" s="32">
        <v>0</v>
      </c>
      <c r="D36" s="29">
        <v>72992.59163795774</v>
      </c>
      <c r="E36" s="43" t="s">
        <v>117</v>
      </c>
      <c r="F36" s="43" t="s">
        <v>117</v>
      </c>
      <c r="G36" s="43" t="s">
        <v>117</v>
      </c>
      <c r="H36" s="9"/>
      <c r="I36" s="9"/>
      <c r="J36" s="41"/>
    </row>
    <row r="37" spans="1:10" ht="12.75" customHeight="1">
      <c r="A37" s="27" t="s">
        <v>104</v>
      </c>
      <c r="B37" s="47">
        <v>19758</v>
      </c>
      <c r="C37" s="47">
        <v>17449</v>
      </c>
      <c r="D37" s="31">
        <v>313331.8138184885</v>
      </c>
      <c r="E37" s="50">
        <f>+B37/D37</f>
        <v>0.06305775260805692</v>
      </c>
      <c r="F37" s="50">
        <f>+C37/D37</f>
        <v>0.0556885679349117</v>
      </c>
      <c r="G37" s="50">
        <f>+C37/B37</f>
        <v>0.8831359449336977</v>
      </c>
      <c r="H37" s="9"/>
      <c r="I37" s="9"/>
      <c r="J37" s="41"/>
    </row>
    <row r="38" spans="1:10" ht="12.75" customHeight="1">
      <c r="A38" s="16" t="s">
        <v>11</v>
      </c>
      <c r="B38" s="32">
        <v>0</v>
      </c>
      <c r="C38" s="32">
        <v>0</v>
      </c>
      <c r="D38" s="29">
        <v>199678.6500077331</v>
      </c>
      <c r="E38" s="43" t="s">
        <v>117</v>
      </c>
      <c r="F38" s="43" t="s">
        <v>117</v>
      </c>
      <c r="G38" s="43" t="s">
        <v>117</v>
      </c>
      <c r="H38" s="9"/>
      <c r="I38" s="9"/>
      <c r="J38" s="32"/>
    </row>
    <row r="39" spans="1:10" ht="12.75" customHeight="1">
      <c r="A39" s="16" t="s">
        <v>29</v>
      </c>
      <c r="B39" s="42">
        <v>19758</v>
      </c>
      <c r="C39" s="42">
        <v>17449</v>
      </c>
      <c r="D39" s="29">
        <v>113653.16381075539</v>
      </c>
      <c r="E39" s="43">
        <f>+B39/D39</f>
        <v>0.17384469853297857</v>
      </c>
      <c r="F39" s="43">
        <f>+C39/D39</f>
        <v>0.15352850211063584</v>
      </c>
      <c r="G39" s="43">
        <f>+C39/B39</f>
        <v>0.8831359449336977</v>
      </c>
      <c r="H39" s="9"/>
      <c r="I39" s="9"/>
      <c r="J39" s="41"/>
    </row>
    <row r="40" spans="1:10" ht="12.75" customHeight="1">
      <c r="A40" s="27" t="s">
        <v>31</v>
      </c>
      <c r="B40" s="47">
        <v>37583.33333333333</v>
      </c>
      <c r="C40" s="47">
        <v>24909</v>
      </c>
      <c r="D40" s="31">
        <v>199369.41675012902</v>
      </c>
      <c r="E40" s="43"/>
      <c r="F40" s="43"/>
      <c r="G40" s="43"/>
      <c r="H40" s="9"/>
      <c r="I40" s="9"/>
      <c r="J40" s="41"/>
    </row>
    <row r="41" spans="1:10" ht="12.75" customHeight="1">
      <c r="A41" s="16" t="s">
        <v>31</v>
      </c>
      <c r="B41" s="28">
        <v>19083</v>
      </c>
      <c r="C41" s="42">
        <v>9247</v>
      </c>
      <c r="D41" s="29">
        <v>78179.59842471704</v>
      </c>
      <c r="E41" s="43">
        <f aca="true" t="shared" si="0" ref="E41:E58">+B41/D41</f>
        <v>0.24409181403478242</v>
      </c>
      <c r="F41" s="43">
        <f aca="true" t="shared" si="1" ref="F41:F53">+C41/D41</f>
        <v>0.11827893959962443</v>
      </c>
      <c r="G41" s="43">
        <f aca="true" t="shared" si="2" ref="G41:G53">+C41/B41</f>
        <v>0.4845674160247341</v>
      </c>
      <c r="H41" s="9"/>
      <c r="I41" s="48"/>
      <c r="J41" s="41"/>
    </row>
    <row r="42" spans="1:10" ht="12.75" customHeight="1">
      <c r="A42" s="21" t="s">
        <v>47</v>
      </c>
      <c r="B42" s="42">
        <v>18500.333333333332</v>
      </c>
      <c r="C42" s="42">
        <v>15662</v>
      </c>
      <c r="D42" s="29">
        <v>121189.81832541198</v>
      </c>
      <c r="E42" s="43">
        <f t="shared" si="0"/>
        <v>0.15265583849343922</v>
      </c>
      <c r="F42" s="43">
        <f t="shared" si="1"/>
        <v>0.12923527913826302</v>
      </c>
      <c r="G42" s="43">
        <f t="shared" si="2"/>
        <v>0.8465793409127764</v>
      </c>
      <c r="H42" s="9"/>
      <c r="I42" s="48"/>
      <c r="J42" s="41"/>
    </row>
    <row r="43" spans="1:10" ht="12.75" customHeight="1">
      <c r="A43" s="27" t="s">
        <v>33</v>
      </c>
      <c r="B43" s="47">
        <v>49660</v>
      </c>
      <c r="C43" s="47">
        <v>44867</v>
      </c>
      <c r="D43" s="31">
        <v>383508.7724068209</v>
      </c>
      <c r="E43" s="50">
        <f t="shared" si="0"/>
        <v>0.1294885634254054</v>
      </c>
      <c r="F43" s="50">
        <f t="shared" si="1"/>
        <v>0.11699080497800372</v>
      </c>
      <c r="G43" s="50">
        <f t="shared" si="2"/>
        <v>0.9034836890857834</v>
      </c>
      <c r="H43" s="9"/>
      <c r="I43" s="48"/>
      <c r="J43" s="41"/>
    </row>
    <row r="44" spans="1:10" ht="12.75" customHeight="1">
      <c r="A44" s="16" t="s">
        <v>27</v>
      </c>
      <c r="B44" s="42">
        <v>17612</v>
      </c>
      <c r="C44" s="42">
        <v>16580</v>
      </c>
      <c r="D44" s="29">
        <v>92053.40410572836</v>
      </c>
      <c r="E44" s="43">
        <f t="shared" si="0"/>
        <v>0.19132372312675863</v>
      </c>
      <c r="F44" s="43">
        <f t="shared" si="1"/>
        <v>0.18011283950951953</v>
      </c>
      <c r="G44" s="43">
        <f t="shared" si="2"/>
        <v>0.941403588462412</v>
      </c>
      <c r="H44" s="9"/>
      <c r="I44" s="9"/>
      <c r="J44" s="41"/>
    </row>
    <row r="45" spans="1:10" ht="12.75" customHeight="1">
      <c r="A45" s="21" t="s">
        <v>33</v>
      </c>
      <c r="B45" s="42">
        <v>24403</v>
      </c>
      <c r="C45" s="42">
        <v>19725</v>
      </c>
      <c r="D45" s="29">
        <v>90495.76176939716</v>
      </c>
      <c r="E45" s="43">
        <f t="shared" si="0"/>
        <v>0.2696590373169535</v>
      </c>
      <c r="F45" s="43">
        <f t="shared" si="1"/>
        <v>0.21796600873158659</v>
      </c>
      <c r="G45" s="43">
        <f t="shared" si="2"/>
        <v>0.8083022579191083</v>
      </c>
      <c r="H45" s="9"/>
      <c r="I45" s="9"/>
      <c r="J45" s="32"/>
    </row>
    <row r="46" spans="1:10" ht="12.75" customHeight="1">
      <c r="A46" s="16" t="s">
        <v>69</v>
      </c>
      <c r="B46" s="42">
        <v>7645</v>
      </c>
      <c r="C46" s="42">
        <v>8562</v>
      </c>
      <c r="D46" s="29">
        <v>200959.60653169538</v>
      </c>
      <c r="E46" s="43">
        <f t="shared" si="0"/>
        <v>0.03804247098182007</v>
      </c>
      <c r="F46" s="43">
        <f t="shared" si="1"/>
        <v>0.04260557704988142</v>
      </c>
      <c r="G46" s="43">
        <f t="shared" si="2"/>
        <v>1.1199476782210596</v>
      </c>
      <c r="H46" s="9"/>
      <c r="I46" s="9"/>
      <c r="J46" s="32"/>
    </row>
    <row r="47" spans="1:10" ht="12.75" customHeight="1">
      <c r="A47" s="27" t="s">
        <v>35</v>
      </c>
      <c r="B47" s="47">
        <v>11250</v>
      </c>
      <c r="C47" s="47">
        <v>12128</v>
      </c>
      <c r="D47" s="31">
        <v>279455.8325297325</v>
      </c>
      <c r="E47" s="50">
        <f t="shared" si="0"/>
        <v>0.04025680873489396</v>
      </c>
      <c r="F47" s="50">
        <f t="shared" si="1"/>
        <v>0.043398629007715024</v>
      </c>
      <c r="G47" s="50">
        <f t="shared" si="2"/>
        <v>1.0780444444444444</v>
      </c>
      <c r="H47" s="9"/>
      <c r="I47" s="9"/>
      <c r="J47" s="41"/>
    </row>
    <row r="48" spans="1:10" ht="12.75" customHeight="1">
      <c r="A48" s="16" t="s">
        <v>35</v>
      </c>
      <c r="B48" s="42">
        <v>1577</v>
      </c>
      <c r="C48" s="42">
        <v>2445</v>
      </c>
      <c r="D48" s="29">
        <v>168029.1716066838</v>
      </c>
      <c r="E48" s="43">
        <f t="shared" si="0"/>
        <v>0.009385275097894195</v>
      </c>
      <c r="F48" s="43">
        <f t="shared" si="1"/>
        <v>0.01455104477764826</v>
      </c>
      <c r="G48" s="43">
        <f t="shared" si="2"/>
        <v>1.5504121750158528</v>
      </c>
      <c r="H48" s="9"/>
      <c r="I48" s="9"/>
      <c r="J48" s="41"/>
    </row>
    <row r="49" spans="1:10" ht="12.75" customHeight="1">
      <c r="A49" s="16" t="s">
        <v>86</v>
      </c>
      <c r="B49" s="42">
        <v>9673</v>
      </c>
      <c r="C49" s="42">
        <v>9683</v>
      </c>
      <c r="D49" s="29">
        <v>111426.6609230487</v>
      </c>
      <c r="E49" s="43">
        <f t="shared" si="0"/>
        <v>0.08681046277317937</v>
      </c>
      <c r="F49" s="43">
        <f t="shared" si="1"/>
        <v>0.08690020790165366</v>
      </c>
      <c r="G49" s="43">
        <f t="shared" si="2"/>
        <v>1.0010338054378165</v>
      </c>
      <c r="H49" s="9"/>
      <c r="I49" s="9"/>
      <c r="J49" s="41"/>
    </row>
    <row r="50" spans="1:10" ht="12.75" customHeight="1">
      <c r="A50" s="27" t="s">
        <v>36</v>
      </c>
      <c r="B50" s="47">
        <v>66573</v>
      </c>
      <c r="C50" s="47">
        <v>55035</v>
      </c>
      <c r="D50" s="31">
        <v>409113.75185401633</v>
      </c>
      <c r="E50" s="50">
        <f t="shared" si="0"/>
        <v>0.16272491378817103</v>
      </c>
      <c r="F50" s="50">
        <f t="shared" si="1"/>
        <v>0.1345224885513946</v>
      </c>
      <c r="G50" s="50">
        <f t="shared" si="2"/>
        <v>0.8266864945248074</v>
      </c>
      <c r="H50" s="9"/>
      <c r="I50" s="9"/>
      <c r="J50" s="32"/>
    </row>
    <row r="51" spans="1:10" ht="12.75" customHeight="1">
      <c r="A51" s="16" t="s">
        <v>24</v>
      </c>
      <c r="B51" s="42">
        <v>17034</v>
      </c>
      <c r="C51" s="42">
        <v>20400</v>
      </c>
      <c r="D51" s="29">
        <v>100388.41460164476</v>
      </c>
      <c r="E51" s="43">
        <f t="shared" si="0"/>
        <v>0.16968093447429455</v>
      </c>
      <c r="F51" s="43">
        <f t="shared" si="1"/>
        <v>0.20321069996921504</v>
      </c>
      <c r="G51" s="43">
        <f t="shared" si="2"/>
        <v>1.1976047904191616</v>
      </c>
      <c r="H51" s="9"/>
      <c r="I51" s="9"/>
      <c r="J51" s="32"/>
    </row>
    <row r="52" spans="1:10" ht="12.75" customHeight="1">
      <c r="A52" s="21" t="s">
        <v>36</v>
      </c>
      <c r="B52" s="42">
        <v>19582</v>
      </c>
      <c r="C52" s="42">
        <v>16278</v>
      </c>
      <c r="D52" s="29">
        <v>156166.4507009671</v>
      </c>
      <c r="E52" s="43">
        <f t="shared" si="0"/>
        <v>0.12539184896694802</v>
      </c>
      <c r="F52" s="43">
        <f t="shared" si="1"/>
        <v>0.10423493603738024</v>
      </c>
      <c r="G52" s="43">
        <f t="shared" si="2"/>
        <v>0.8312736186293535</v>
      </c>
      <c r="H52" s="9"/>
      <c r="I52" s="9"/>
      <c r="J52" s="41"/>
    </row>
    <row r="53" spans="1:10" ht="12.75" customHeight="1">
      <c r="A53" s="16" t="s">
        <v>46</v>
      </c>
      <c r="B53" s="42">
        <v>22409</v>
      </c>
      <c r="C53" s="42">
        <v>18357</v>
      </c>
      <c r="D53" s="29">
        <v>99763.63359878444</v>
      </c>
      <c r="E53" s="43">
        <f t="shared" si="0"/>
        <v>0.22462092840484751</v>
      </c>
      <c r="F53" s="43">
        <f t="shared" si="1"/>
        <v>0.184004925821223</v>
      </c>
      <c r="G53" s="43">
        <f t="shared" si="2"/>
        <v>0.819179793832835</v>
      </c>
      <c r="H53" s="9"/>
      <c r="I53" s="9"/>
      <c r="J53" s="41"/>
    </row>
    <row r="54" spans="1:10" ht="12.75" customHeight="1">
      <c r="A54" s="16" t="s">
        <v>58</v>
      </c>
      <c r="B54" s="42">
        <v>7548</v>
      </c>
      <c r="C54" s="32">
        <v>0</v>
      </c>
      <c r="D54" s="29">
        <v>52795.25295262005</v>
      </c>
      <c r="E54" s="43">
        <f t="shared" si="0"/>
        <v>0.14296739911017733</v>
      </c>
      <c r="F54" s="43" t="s">
        <v>117</v>
      </c>
      <c r="G54" s="43" t="s">
        <v>117</v>
      </c>
      <c r="H54" s="9"/>
      <c r="I54" s="9"/>
      <c r="J54" s="41"/>
    </row>
    <row r="55" spans="1:10" ht="12.75" customHeight="1">
      <c r="A55" s="27" t="s">
        <v>37</v>
      </c>
      <c r="B55" s="47">
        <v>35847</v>
      </c>
      <c r="C55" s="47">
        <v>13598</v>
      </c>
      <c r="D55" s="31">
        <v>181251.73961864578</v>
      </c>
      <c r="E55" s="50">
        <f t="shared" si="0"/>
        <v>0.19777465350358678</v>
      </c>
      <c r="F55" s="50">
        <f>+C55/D55</f>
        <v>0.07502272821552076</v>
      </c>
      <c r="G55" s="50">
        <f>+C55/B55</f>
        <v>0.3793343933941474</v>
      </c>
      <c r="H55" s="9"/>
      <c r="I55" s="9"/>
      <c r="J55" s="41"/>
    </row>
    <row r="56" spans="1:10" ht="12.75" customHeight="1">
      <c r="A56" s="16" t="s">
        <v>37</v>
      </c>
      <c r="B56" s="42">
        <v>35847</v>
      </c>
      <c r="C56" s="42">
        <v>13598</v>
      </c>
      <c r="D56" s="29">
        <v>181251.73961864578</v>
      </c>
      <c r="E56" s="43">
        <f t="shared" si="0"/>
        <v>0.19777465350358678</v>
      </c>
      <c r="F56" s="43">
        <f>+C56/D56</f>
        <v>0.07502272821552076</v>
      </c>
      <c r="G56" s="43">
        <f>+C56/B56</f>
        <v>0.3793343933941474</v>
      </c>
      <c r="H56" s="9"/>
      <c r="I56" s="9"/>
      <c r="J56" s="41"/>
    </row>
    <row r="57" spans="1:10" ht="12.75" customHeight="1">
      <c r="A57" s="27" t="s">
        <v>105</v>
      </c>
      <c r="B57" s="47">
        <v>17520</v>
      </c>
      <c r="C57" s="47">
        <v>12093</v>
      </c>
      <c r="D57" s="31">
        <v>235402.3882509254</v>
      </c>
      <c r="E57" s="50">
        <f t="shared" si="0"/>
        <v>0.07442575298481971</v>
      </c>
      <c r="F57" s="50">
        <f>+C57/D57</f>
        <v>0.0513716113496247</v>
      </c>
      <c r="G57" s="50">
        <f>+C57/B57</f>
        <v>0.6902397260273972</v>
      </c>
      <c r="H57" s="9"/>
      <c r="I57" s="9"/>
      <c r="J57" s="41"/>
    </row>
    <row r="58" spans="1:10" ht="12.75" customHeight="1">
      <c r="A58" s="16" t="s">
        <v>38</v>
      </c>
      <c r="B58" s="42">
        <v>17520</v>
      </c>
      <c r="C58" s="42">
        <v>12093</v>
      </c>
      <c r="D58" s="29">
        <v>73680.1014804075</v>
      </c>
      <c r="E58" s="43">
        <f t="shared" si="0"/>
        <v>0.2377846887827482</v>
      </c>
      <c r="F58" s="43">
        <f>+C58/D58</f>
        <v>0.16412843843891403</v>
      </c>
      <c r="G58" s="43">
        <f>+C58/B58</f>
        <v>0.6902397260273972</v>
      </c>
      <c r="H58" s="9"/>
      <c r="I58" s="9"/>
      <c r="J58" s="32"/>
    </row>
    <row r="59" spans="1:10" ht="12.75" customHeight="1">
      <c r="A59" s="16" t="s">
        <v>83</v>
      </c>
      <c r="B59" s="32">
        <v>0</v>
      </c>
      <c r="C59" s="32">
        <v>0</v>
      </c>
      <c r="D59" s="29">
        <v>161722.2867705179</v>
      </c>
      <c r="E59" s="43" t="s">
        <v>117</v>
      </c>
      <c r="F59" s="43" t="s">
        <v>117</v>
      </c>
      <c r="G59" s="43" t="s">
        <v>117</v>
      </c>
      <c r="H59" s="9"/>
      <c r="I59" s="9"/>
      <c r="J59" s="41"/>
    </row>
    <row r="60" spans="1:10" ht="12.75" customHeight="1">
      <c r="A60" s="27" t="s">
        <v>48</v>
      </c>
      <c r="B60" s="47">
        <v>29983</v>
      </c>
      <c r="C60" s="47">
        <v>26756</v>
      </c>
      <c r="D60" s="31">
        <v>268741.2750061179</v>
      </c>
      <c r="E60" s="50">
        <f>+B60/D60</f>
        <v>0.11156827323721463</v>
      </c>
      <c r="F60" s="50">
        <f>+C60/D60</f>
        <v>0.0995604415413706</v>
      </c>
      <c r="G60" s="50">
        <f>+C60/B60</f>
        <v>0.8923723443284528</v>
      </c>
      <c r="H60" s="9"/>
      <c r="I60" s="9"/>
      <c r="J60" s="41"/>
    </row>
    <row r="61" spans="1:10" ht="12.75" customHeight="1">
      <c r="A61" s="20" t="s">
        <v>6</v>
      </c>
      <c r="B61" s="32">
        <v>0</v>
      </c>
      <c r="C61" s="17">
        <v>0</v>
      </c>
      <c r="D61" s="29">
        <v>12637.619658954562</v>
      </c>
      <c r="E61" s="43" t="s">
        <v>117</v>
      </c>
      <c r="F61" s="43" t="s">
        <v>117</v>
      </c>
      <c r="G61" s="43" t="s">
        <v>117</v>
      </c>
      <c r="H61" s="9"/>
      <c r="I61" s="9"/>
      <c r="J61" s="32"/>
    </row>
    <row r="62" spans="1:10" ht="12.75" customHeight="1">
      <c r="A62" s="16" t="s">
        <v>39</v>
      </c>
      <c r="B62" s="32">
        <v>0</v>
      </c>
      <c r="C62" s="32">
        <v>0</v>
      </c>
      <c r="D62" s="29">
        <v>20102.554753737604</v>
      </c>
      <c r="E62" s="43" t="s">
        <v>117</v>
      </c>
      <c r="F62" s="43" t="s">
        <v>117</v>
      </c>
      <c r="G62" s="43" t="s">
        <v>117</v>
      </c>
      <c r="H62" s="9"/>
      <c r="I62" s="9"/>
      <c r="J62" s="43"/>
    </row>
    <row r="63" spans="1:10" ht="12.75" customHeight="1">
      <c r="A63" s="21" t="s">
        <v>40</v>
      </c>
      <c r="B63" s="32">
        <v>0</v>
      </c>
      <c r="C63" s="32">
        <v>0</v>
      </c>
      <c r="D63" s="29">
        <v>41567.16384894265</v>
      </c>
      <c r="E63" s="43" t="s">
        <v>117</v>
      </c>
      <c r="F63" s="43" t="s">
        <v>117</v>
      </c>
      <c r="G63" s="43" t="s">
        <v>117</v>
      </c>
      <c r="H63" s="9"/>
      <c r="I63" s="9"/>
      <c r="J63" s="41"/>
    </row>
    <row r="64" spans="1:10" ht="12.75" customHeight="1">
      <c r="A64" s="16" t="s">
        <v>48</v>
      </c>
      <c r="B64" s="42">
        <v>29983</v>
      </c>
      <c r="C64" s="42">
        <v>26756</v>
      </c>
      <c r="D64" s="29">
        <v>58094.91571861711</v>
      </c>
      <c r="E64" s="43">
        <f>+B64/D64</f>
        <v>0.5161036835860602</v>
      </c>
      <c r="F64" s="43">
        <f>+C64/D64</f>
        <v>0.4605566540382426</v>
      </c>
      <c r="G64" s="43">
        <f>+C64/B64</f>
        <v>0.8923723443284528</v>
      </c>
      <c r="H64" s="9"/>
      <c r="I64" s="9"/>
      <c r="J64" s="41"/>
    </row>
    <row r="65" spans="1:10" ht="12.75" customHeight="1">
      <c r="A65" s="16" t="s">
        <v>61</v>
      </c>
      <c r="B65" s="32">
        <v>0</v>
      </c>
      <c r="C65" s="32">
        <v>0</v>
      </c>
      <c r="D65" s="29">
        <v>98860.46217099037</v>
      </c>
      <c r="E65" s="43" t="s">
        <v>117</v>
      </c>
      <c r="F65" s="43" t="s">
        <v>117</v>
      </c>
      <c r="G65" s="43" t="s">
        <v>117</v>
      </c>
      <c r="H65" s="9"/>
      <c r="I65" s="9"/>
      <c r="J65" s="32"/>
    </row>
    <row r="66" spans="1:10" ht="12.75" customHeight="1">
      <c r="A66" s="16" t="s">
        <v>90</v>
      </c>
      <c r="B66" s="32">
        <v>0</v>
      </c>
      <c r="C66" s="32">
        <v>0</v>
      </c>
      <c r="D66" s="29">
        <v>37478.55885487565</v>
      </c>
      <c r="E66" s="43" t="s">
        <v>117</v>
      </c>
      <c r="F66" s="43" t="s">
        <v>117</v>
      </c>
      <c r="G66" s="43" t="s">
        <v>117</v>
      </c>
      <c r="H66" s="9"/>
      <c r="I66" s="9"/>
      <c r="J66" s="32"/>
    </row>
    <row r="67" spans="1:10" ht="12.75" customHeight="1">
      <c r="A67" s="27" t="s">
        <v>106</v>
      </c>
      <c r="B67" s="47">
        <v>3406</v>
      </c>
      <c r="C67" s="47">
        <v>685</v>
      </c>
      <c r="D67" s="31">
        <v>439547.7797732255</v>
      </c>
      <c r="E67" s="50">
        <f>+B67/D67</f>
        <v>0.007748873175419626</v>
      </c>
      <c r="F67" s="50">
        <f>+C67/D67</f>
        <v>0.0015584198840758788</v>
      </c>
      <c r="G67" s="50">
        <f>+C67/B67</f>
        <v>0.20111567821491486</v>
      </c>
      <c r="H67" s="9"/>
      <c r="I67" s="9"/>
      <c r="J67" s="32"/>
    </row>
    <row r="68" spans="1:10" ht="12.75" customHeight="1">
      <c r="A68" s="16" t="s">
        <v>42</v>
      </c>
      <c r="B68" s="42">
        <v>3406</v>
      </c>
      <c r="C68" s="42">
        <v>685</v>
      </c>
      <c r="D68" s="29">
        <v>228191.1911702611</v>
      </c>
      <c r="E68" s="43">
        <f>+B68/D68</f>
        <v>0.0149260801108605</v>
      </c>
      <c r="F68" s="43">
        <f>+C68/D68</f>
        <v>0.003001868724585861</v>
      </c>
      <c r="G68" s="43">
        <f>+C68/B68</f>
        <v>0.20111567821491486</v>
      </c>
      <c r="H68" s="9"/>
      <c r="I68" s="9"/>
      <c r="J68" s="41"/>
    </row>
    <row r="69" spans="1:10" ht="12.75" customHeight="1">
      <c r="A69" s="16" t="s">
        <v>45</v>
      </c>
      <c r="B69" s="32">
        <v>0</v>
      </c>
      <c r="C69" s="32">
        <v>0</v>
      </c>
      <c r="D69" s="29">
        <v>211356.5886029644</v>
      </c>
      <c r="E69" s="43" t="s">
        <v>117</v>
      </c>
      <c r="F69" s="43" t="s">
        <v>117</v>
      </c>
      <c r="G69" s="43" t="s">
        <v>117</v>
      </c>
      <c r="H69" s="9"/>
      <c r="I69" s="9"/>
      <c r="J69" s="41"/>
    </row>
    <row r="70" spans="1:10" ht="12.75" customHeight="1">
      <c r="A70" s="27" t="s">
        <v>107</v>
      </c>
      <c r="B70" s="47">
        <v>92694.33333333333</v>
      </c>
      <c r="C70" s="47">
        <v>34176</v>
      </c>
      <c r="D70" s="31">
        <v>299717.1019612297</v>
      </c>
      <c r="E70" s="50">
        <f>+B70/D70</f>
        <v>0.30927275329561915</v>
      </c>
      <c r="F70" s="50">
        <f>+C70/D70</f>
        <v>0.11402752721271435</v>
      </c>
      <c r="G70" s="50">
        <f>+C70/B70</f>
        <v>0.36869567718990376</v>
      </c>
      <c r="H70" s="9"/>
      <c r="I70" s="9"/>
      <c r="J70" s="41"/>
    </row>
    <row r="71" spans="1:10" ht="12.75" customHeight="1">
      <c r="A71" s="16" t="s">
        <v>1</v>
      </c>
      <c r="B71" s="42">
        <v>13559.333333333332</v>
      </c>
      <c r="C71" s="42">
        <v>7603</v>
      </c>
      <c r="D71" s="29">
        <v>70803.69538402879</v>
      </c>
      <c r="E71" s="43">
        <f>+B71/D71</f>
        <v>0.19150601193609332</v>
      </c>
      <c r="F71" s="43">
        <f>+C71/D71</f>
        <v>0.10738140091082041</v>
      </c>
      <c r="G71" s="43">
        <f>+C71/B71</f>
        <v>0.5607207827326811</v>
      </c>
      <c r="H71" s="9"/>
      <c r="I71" s="9"/>
      <c r="J71" s="32"/>
    </row>
    <row r="72" spans="1:10" ht="12.75" customHeight="1">
      <c r="A72" s="16" t="s">
        <v>8</v>
      </c>
      <c r="B72" s="32">
        <v>0</v>
      </c>
      <c r="C72" s="17">
        <v>0</v>
      </c>
      <c r="D72" s="29">
        <v>38952.86487230648</v>
      </c>
      <c r="E72" s="43" t="s">
        <v>117</v>
      </c>
      <c r="F72" s="43" t="s">
        <v>117</v>
      </c>
      <c r="G72" s="43" t="s">
        <v>117</v>
      </c>
      <c r="H72" s="9"/>
      <c r="I72" s="9"/>
      <c r="J72" s="41"/>
    </row>
    <row r="73" spans="1:10" ht="12.75" customHeight="1">
      <c r="A73" s="21" t="s">
        <v>10</v>
      </c>
      <c r="B73" s="32">
        <v>0</v>
      </c>
      <c r="C73" s="32">
        <v>0</v>
      </c>
      <c r="D73" s="29">
        <v>24960.655107380953</v>
      </c>
      <c r="E73" s="43" t="s">
        <v>117</v>
      </c>
      <c r="F73" s="43" t="s">
        <v>117</v>
      </c>
      <c r="G73" s="43" t="s">
        <v>117</v>
      </c>
      <c r="H73" s="9"/>
      <c r="I73" s="54"/>
      <c r="J73" s="41"/>
    </row>
    <row r="74" spans="1:10" ht="12.75" customHeight="1">
      <c r="A74" s="21" t="s">
        <v>54</v>
      </c>
      <c r="B74" s="42">
        <v>23415</v>
      </c>
      <c r="C74" s="42">
        <v>6242</v>
      </c>
      <c r="D74" s="29">
        <v>68597.95047194196</v>
      </c>
      <c r="E74" s="43">
        <f>+B74/D74</f>
        <v>0.34133672855980207</v>
      </c>
      <c r="F74" s="43">
        <f>+C74/D74</f>
        <v>0.09099397222593571</v>
      </c>
      <c r="G74" s="43">
        <f>+C74/B74</f>
        <v>0.2665812513346146</v>
      </c>
      <c r="H74" s="9"/>
      <c r="I74" s="9"/>
      <c r="J74" s="32"/>
    </row>
    <row r="75" spans="1:10" ht="12.75" customHeight="1">
      <c r="A75" s="16" t="s">
        <v>57</v>
      </c>
      <c r="B75" s="42">
        <v>12150</v>
      </c>
      <c r="C75" s="42">
        <v>4081</v>
      </c>
      <c r="D75" s="29">
        <v>14652.329983471218</v>
      </c>
      <c r="E75" s="43">
        <f>+B75/D75</f>
        <v>0.8292196540554295</v>
      </c>
      <c r="F75" s="43">
        <f>+C75/D75</f>
        <v>0.27852225581894713</v>
      </c>
      <c r="G75" s="43">
        <f>+C75/B75</f>
        <v>0.33588477366255143</v>
      </c>
      <c r="H75" s="9"/>
      <c r="I75" s="9"/>
      <c r="J75" s="41"/>
    </row>
    <row r="76" spans="1:10" ht="12.75" customHeight="1">
      <c r="A76" s="16" t="s">
        <v>82</v>
      </c>
      <c r="B76" s="42">
        <v>43570</v>
      </c>
      <c r="C76" s="42">
        <v>16250</v>
      </c>
      <c r="D76" s="29">
        <v>81749.6061421003</v>
      </c>
      <c r="E76" s="43">
        <f>+B76/D76</f>
        <v>0.5329689286119</v>
      </c>
      <c r="F76" s="43">
        <f>+C76/D76</f>
        <v>0.1987777160877525</v>
      </c>
      <c r="G76" s="43">
        <f>+C76/B76</f>
        <v>0.3729630479687859</v>
      </c>
      <c r="H76" s="9"/>
      <c r="I76" s="9"/>
      <c r="J76" s="32"/>
    </row>
    <row r="77" spans="1:10" ht="12.75" customHeight="1">
      <c r="A77" s="27" t="s">
        <v>56</v>
      </c>
      <c r="B77" s="32">
        <v>0</v>
      </c>
      <c r="C77" s="32">
        <v>0</v>
      </c>
      <c r="D77" s="31">
        <v>109092.84604262093</v>
      </c>
      <c r="E77" s="32">
        <v>0</v>
      </c>
      <c r="F77" s="32">
        <v>0</v>
      </c>
      <c r="G77" s="32">
        <v>0</v>
      </c>
      <c r="H77" s="9"/>
      <c r="I77" s="9"/>
      <c r="J77" s="41"/>
    </row>
    <row r="78" spans="1:10" ht="12.75" customHeight="1">
      <c r="A78" s="16" t="s">
        <v>52</v>
      </c>
      <c r="B78" s="32">
        <v>0</v>
      </c>
      <c r="C78" s="32">
        <v>0</v>
      </c>
      <c r="D78" s="29">
        <v>5898.4847594770645</v>
      </c>
      <c r="E78" s="43" t="s">
        <v>117</v>
      </c>
      <c r="F78" s="43" t="s">
        <v>117</v>
      </c>
      <c r="G78" s="43" t="s">
        <v>117</v>
      </c>
      <c r="H78" s="9"/>
      <c r="I78" s="9"/>
      <c r="J78" s="41"/>
    </row>
    <row r="79" spans="1:10" ht="12.75" customHeight="1">
      <c r="A79" s="21" t="s">
        <v>56</v>
      </c>
      <c r="B79" s="32">
        <v>0</v>
      </c>
      <c r="C79" s="32">
        <v>0</v>
      </c>
      <c r="D79" s="29">
        <v>103194.36128314387</v>
      </c>
      <c r="E79" s="43" t="s">
        <v>117</v>
      </c>
      <c r="F79" s="43" t="s">
        <v>117</v>
      </c>
      <c r="G79" s="43" t="s">
        <v>117</v>
      </c>
      <c r="H79" s="9"/>
      <c r="I79" s="9"/>
      <c r="J79" s="41"/>
    </row>
    <row r="80" spans="1:10" ht="12.75" customHeight="1">
      <c r="A80" s="27" t="s">
        <v>60</v>
      </c>
      <c r="B80" s="47">
        <v>21674</v>
      </c>
      <c r="C80" s="47">
        <v>31527</v>
      </c>
      <c r="D80" s="31">
        <v>379266.8466666357</v>
      </c>
      <c r="E80" s="50">
        <f>+B80/D80</f>
        <v>0.05714709891068017</v>
      </c>
      <c r="F80" s="50">
        <f>+C80/D80</f>
        <v>0.08312616902080897</v>
      </c>
      <c r="G80" s="50">
        <f>+C80/B80</f>
        <v>1.454599981544708</v>
      </c>
      <c r="H80" s="9"/>
      <c r="I80" s="9"/>
      <c r="J80" s="43"/>
    </row>
    <row r="81" spans="1:10" ht="12.75" customHeight="1">
      <c r="A81" s="19" t="s">
        <v>5</v>
      </c>
      <c r="B81" s="28">
        <v>21674</v>
      </c>
      <c r="C81" s="42">
        <v>31527</v>
      </c>
      <c r="D81" s="29">
        <v>81956.70595803337</v>
      </c>
      <c r="E81" s="43">
        <f>+B81/D81</f>
        <v>0.2644566999935107</v>
      </c>
      <c r="F81" s="43">
        <f>+C81/D81</f>
        <v>0.384678710929935</v>
      </c>
      <c r="G81" s="43">
        <f>+C81/B81</f>
        <v>1.454599981544708</v>
      </c>
      <c r="H81" s="9"/>
      <c r="I81" s="9"/>
      <c r="J81" s="32"/>
    </row>
    <row r="82" spans="1:10" ht="12.75" customHeight="1">
      <c r="A82" s="16" t="s">
        <v>18</v>
      </c>
      <c r="B82" s="32">
        <v>0</v>
      </c>
      <c r="C82" s="32">
        <v>0</v>
      </c>
      <c r="D82" s="29">
        <v>106387.1782286339</v>
      </c>
      <c r="E82" s="43" t="s">
        <v>117</v>
      </c>
      <c r="F82" s="43" t="s">
        <v>117</v>
      </c>
      <c r="G82" s="43" t="s">
        <v>117</v>
      </c>
      <c r="H82" s="9"/>
      <c r="I82" s="9"/>
      <c r="J82" s="41"/>
    </row>
    <row r="83" spans="1:10" ht="12.75" customHeight="1">
      <c r="A83" s="16" t="s">
        <v>60</v>
      </c>
      <c r="B83" s="32">
        <v>0</v>
      </c>
      <c r="C83" s="32">
        <v>0</v>
      </c>
      <c r="D83" s="29">
        <v>105599.98220356353</v>
      </c>
      <c r="E83" s="43" t="s">
        <v>117</v>
      </c>
      <c r="F83" s="43" t="s">
        <v>117</v>
      </c>
      <c r="G83" s="43" t="s">
        <v>117</v>
      </c>
      <c r="H83" s="9"/>
      <c r="I83" s="9"/>
      <c r="J83" s="41"/>
    </row>
    <row r="84" spans="1:10" ht="12.75" customHeight="1">
      <c r="A84" s="16" t="s">
        <v>93</v>
      </c>
      <c r="B84" s="32">
        <v>0</v>
      </c>
      <c r="C84" s="32">
        <v>0</v>
      </c>
      <c r="D84" s="29">
        <v>85322.98027640487</v>
      </c>
      <c r="E84" s="43" t="s">
        <v>117</v>
      </c>
      <c r="F84" s="43" t="s">
        <v>117</v>
      </c>
      <c r="G84" s="43" t="s">
        <v>117</v>
      </c>
      <c r="H84" s="9"/>
      <c r="I84" s="9"/>
      <c r="J84" s="41"/>
    </row>
    <row r="85" spans="1:10" ht="12.75" customHeight="1">
      <c r="A85" s="27" t="s">
        <v>62</v>
      </c>
      <c r="B85" s="47">
        <v>30957</v>
      </c>
      <c r="C85" s="47">
        <v>15651</v>
      </c>
      <c r="D85" s="31">
        <v>121295.81189985605</v>
      </c>
      <c r="E85" s="50">
        <f>+B85/D85</f>
        <v>0.2552190344837185</v>
      </c>
      <c r="F85" s="50">
        <f>+C85/D85</f>
        <v>0.1290316603257641</v>
      </c>
      <c r="G85" s="50">
        <f>+C85/B85</f>
        <v>0.5055722453726136</v>
      </c>
      <c r="H85" s="9"/>
      <c r="I85" s="9"/>
      <c r="J85" s="32"/>
    </row>
    <row r="86" spans="1:10" ht="12.75" customHeight="1">
      <c r="A86" s="18" t="s">
        <v>3</v>
      </c>
      <c r="B86" s="42">
        <v>9788</v>
      </c>
      <c r="C86" s="42">
        <v>683</v>
      </c>
      <c r="D86" s="29">
        <v>59492.239166795676</v>
      </c>
      <c r="E86" s="43">
        <f>+B86/D86</f>
        <v>0.16452566144901407</v>
      </c>
      <c r="F86" s="43">
        <f>+C86/D86</f>
        <v>0.011480489044715632</v>
      </c>
      <c r="G86" s="43">
        <f>+C86/B86</f>
        <v>0.06977932161830813</v>
      </c>
      <c r="H86" s="9"/>
      <c r="I86" s="9"/>
      <c r="J86" s="32"/>
    </row>
    <row r="87" spans="1:10" ht="12.75" customHeight="1">
      <c r="A87" s="21" t="s">
        <v>62</v>
      </c>
      <c r="B87" s="42">
        <v>21169</v>
      </c>
      <c r="C87" s="42">
        <v>14968</v>
      </c>
      <c r="D87" s="29">
        <v>61803.57273306037</v>
      </c>
      <c r="E87" s="43">
        <f>+B87/D87</f>
        <v>0.34252065153955313</v>
      </c>
      <c r="F87" s="43">
        <f>+C87/D87</f>
        <v>0.2421866461450249</v>
      </c>
      <c r="G87" s="43">
        <f>+C87/B87</f>
        <v>0.7070716613916576</v>
      </c>
      <c r="H87" s="9"/>
      <c r="I87" s="9"/>
      <c r="J87" s="41"/>
    </row>
    <row r="88" spans="1:10" ht="12.75" customHeight="1">
      <c r="A88" s="27" t="s">
        <v>63</v>
      </c>
      <c r="B88" s="47">
        <v>49743</v>
      </c>
      <c r="C88" s="47">
        <v>21373</v>
      </c>
      <c r="D88" s="31">
        <v>259598.1607890598</v>
      </c>
      <c r="E88" s="43"/>
      <c r="F88" s="43"/>
      <c r="G88" s="43"/>
      <c r="H88" s="9"/>
      <c r="I88" s="9"/>
      <c r="J88" s="41"/>
    </row>
    <row r="89" spans="1:10" ht="12.75" customHeight="1">
      <c r="A89" s="16" t="s">
        <v>2</v>
      </c>
      <c r="B89" s="28">
        <v>12331</v>
      </c>
      <c r="C89" s="42">
        <v>8333</v>
      </c>
      <c r="D89" s="29">
        <v>36513.1527213825</v>
      </c>
      <c r="E89" s="43">
        <f>+B89/D89</f>
        <v>0.3377139217227558</v>
      </c>
      <c r="F89" s="43">
        <f>+C89/D89</f>
        <v>0.228219131434249</v>
      </c>
      <c r="G89" s="43">
        <f>+C89/B89</f>
        <v>0.6757764982564269</v>
      </c>
      <c r="H89" s="9"/>
      <c r="I89" s="9"/>
      <c r="J89" s="32"/>
    </row>
    <row r="90" spans="1:10" ht="12.75" customHeight="1">
      <c r="A90" s="16" t="s">
        <v>34</v>
      </c>
      <c r="B90" s="28">
        <v>13268</v>
      </c>
      <c r="C90" s="42">
        <v>3669</v>
      </c>
      <c r="D90" s="29">
        <v>84937.84637930282</v>
      </c>
      <c r="E90" s="43">
        <f>+B90/D90</f>
        <v>0.15620834016381505</v>
      </c>
      <c r="F90" s="43">
        <f>+C90/D90</f>
        <v>0.043196291834567184</v>
      </c>
      <c r="G90" s="43">
        <f>+C90/B90</f>
        <v>0.2765299969852276</v>
      </c>
      <c r="H90" s="9"/>
      <c r="I90" s="9"/>
      <c r="J90" s="41"/>
    </row>
    <row r="91" spans="1:10" ht="12.75" customHeight="1">
      <c r="A91" s="16" t="s">
        <v>44</v>
      </c>
      <c r="B91" s="32">
        <v>0</v>
      </c>
      <c r="C91" s="32">
        <v>0</v>
      </c>
      <c r="D91" s="29">
        <v>80303.4883459889</v>
      </c>
      <c r="E91" s="43" t="s">
        <v>117</v>
      </c>
      <c r="F91" s="43" t="s">
        <v>117</v>
      </c>
      <c r="G91" s="43" t="s">
        <v>117</v>
      </c>
      <c r="H91" s="9"/>
      <c r="I91" s="9"/>
      <c r="J91" s="32"/>
    </row>
    <row r="92" spans="1:10" ht="12.75" customHeight="1">
      <c r="A92" s="16" t="s">
        <v>63</v>
      </c>
      <c r="B92" s="28">
        <v>24144</v>
      </c>
      <c r="C92" s="42">
        <v>9371</v>
      </c>
      <c r="D92" s="29">
        <v>57843.673342385584</v>
      </c>
      <c r="E92" s="43">
        <f aca="true" t="shared" si="3" ref="E92:E101">+B92/D92</f>
        <v>0.41740087731095427</v>
      </c>
      <c r="F92" s="43">
        <f>+C92/D92</f>
        <v>0.1620056171836047</v>
      </c>
      <c r="G92" s="43">
        <f>+C92/B92</f>
        <v>0.3881295559973492</v>
      </c>
      <c r="H92" s="9"/>
      <c r="I92" s="9"/>
      <c r="J92" s="41"/>
    </row>
    <row r="93" spans="1:10" ht="12.75" customHeight="1">
      <c r="A93" s="27" t="s">
        <v>64</v>
      </c>
      <c r="B93" s="47">
        <v>34188.33333333333</v>
      </c>
      <c r="C93" s="47">
        <v>25454</v>
      </c>
      <c r="D93" s="31">
        <v>353095.7944155736</v>
      </c>
      <c r="E93" s="50">
        <f t="shared" si="3"/>
        <v>0.09682452715110963</v>
      </c>
      <c r="F93" s="50">
        <f>+C93/D93</f>
        <v>0.07208808601679943</v>
      </c>
      <c r="G93" s="50">
        <f>+C93/B93</f>
        <v>0.7445229854238776</v>
      </c>
      <c r="H93" s="9"/>
      <c r="I93" s="9"/>
      <c r="J93" s="41"/>
    </row>
    <row r="94" spans="1:10" ht="12.75" customHeight="1">
      <c r="A94" s="16" t="s">
        <v>41</v>
      </c>
      <c r="B94" s="42">
        <v>12203</v>
      </c>
      <c r="C94" s="42">
        <v>10541</v>
      </c>
      <c r="D94" s="29">
        <v>150493.221503895</v>
      </c>
      <c r="E94" s="43">
        <f t="shared" si="3"/>
        <v>0.08108670861088695</v>
      </c>
      <c r="F94" s="43">
        <f>+C94/D94</f>
        <v>0.07004302183621727</v>
      </c>
      <c r="G94" s="43">
        <f>+C94/B94</f>
        <v>0.8638039826272228</v>
      </c>
      <c r="H94" s="9"/>
      <c r="I94" s="9"/>
      <c r="J94" s="41"/>
    </row>
    <row r="95" spans="1:10" ht="12.75" customHeight="1">
      <c r="A95" s="16" t="s">
        <v>64</v>
      </c>
      <c r="B95" s="42">
        <v>2600</v>
      </c>
      <c r="C95" s="32">
        <v>0</v>
      </c>
      <c r="D95" s="29">
        <v>135014.6571015797</v>
      </c>
      <c r="E95" s="43">
        <f t="shared" si="3"/>
        <v>0.019257168486854447</v>
      </c>
      <c r="F95" s="43" t="s">
        <v>117</v>
      </c>
      <c r="G95" s="43" t="s">
        <v>117</v>
      </c>
      <c r="H95" s="9"/>
      <c r="I95" s="9"/>
      <c r="J95" s="32"/>
    </row>
    <row r="96" spans="1:10" ht="12.75" customHeight="1">
      <c r="A96" s="16" t="s">
        <v>73</v>
      </c>
      <c r="B96" s="42">
        <v>19385.333333333332</v>
      </c>
      <c r="C96" s="42">
        <v>14913</v>
      </c>
      <c r="D96" s="29">
        <v>67587.91581009887</v>
      </c>
      <c r="E96" s="43">
        <f t="shared" si="3"/>
        <v>0.28681655738283335</v>
      </c>
      <c r="F96" s="43">
        <f aca="true" t="shared" si="4" ref="F96:F101">+C96/D96</f>
        <v>0.2206459515914193</v>
      </c>
      <c r="G96" s="43">
        <f aca="true" t="shared" si="5" ref="G96:G101">+C96/B96</f>
        <v>0.7692929362404568</v>
      </c>
      <c r="H96" s="9"/>
      <c r="I96" s="9"/>
      <c r="J96" s="32"/>
    </row>
    <row r="97" spans="1:10" ht="12.75" customHeight="1">
      <c r="A97" s="27" t="s">
        <v>108</v>
      </c>
      <c r="B97" s="47">
        <v>50216.66666666667</v>
      </c>
      <c r="C97" s="47">
        <v>37237</v>
      </c>
      <c r="D97" s="31">
        <v>269511.6281515944</v>
      </c>
      <c r="E97" s="50">
        <f t="shared" si="3"/>
        <v>0.18632467552910514</v>
      </c>
      <c r="F97" s="50">
        <f t="shared" si="4"/>
        <v>0.13816472504501734</v>
      </c>
      <c r="G97" s="50">
        <f t="shared" si="5"/>
        <v>0.7415267175572519</v>
      </c>
      <c r="H97" s="9"/>
      <c r="I97" s="9"/>
      <c r="J97" s="41"/>
    </row>
    <row r="98" spans="1:10" ht="12.75" customHeight="1">
      <c r="A98" s="16" t="s">
        <v>51</v>
      </c>
      <c r="B98" s="42">
        <v>13586</v>
      </c>
      <c r="C98" s="42">
        <v>16900</v>
      </c>
      <c r="D98" s="29">
        <v>88736.11099175789</v>
      </c>
      <c r="E98" s="43">
        <f t="shared" si="3"/>
        <v>0.15310565054244843</v>
      </c>
      <c r="F98" s="43">
        <f t="shared" si="4"/>
        <v>0.19045234021547022</v>
      </c>
      <c r="G98" s="43">
        <f t="shared" si="5"/>
        <v>1.243927572501104</v>
      </c>
      <c r="H98" s="9"/>
      <c r="I98" s="9"/>
      <c r="J98" s="41"/>
    </row>
    <row r="99" spans="1:10" ht="12.75" customHeight="1">
      <c r="A99" s="21" t="s">
        <v>71</v>
      </c>
      <c r="B99" s="42">
        <v>23293</v>
      </c>
      <c r="C99" s="42">
        <v>13923</v>
      </c>
      <c r="D99" s="29">
        <v>98688.02526340177</v>
      </c>
      <c r="E99" s="43">
        <f t="shared" si="3"/>
        <v>0.23602660948813367</v>
      </c>
      <c r="F99" s="43">
        <f t="shared" si="4"/>
        <v>0.1410809463745883</v>
      </c>
      <c r="G99" s="43">
        <f t="shared" si="5"/>
        <v>0.5977332245739063</v>
      </c>
      <c r="H99" s="9"/>
      <c r="I99" s="9"/>
      <c r="J99" s="32"/>
    </row>
    <row r="100" spans="1:10" ht="12.75" customHeight="1">
      <c r="A100" s="21" t="s">
        <v>84</v>
      </c>
      <c r="B100" s="42">
        <v>13337.666666666668</v>
      </c>
      <c r="C100" s="42">
        <v>6414</v>
      </c>
      <c r="D100" s="29">
        <v>82087.49189643476</v>
      </c>
      <c r="E100" s="43">
        <f t="shared" si="3"/>
        <v>0.1624811083702504</v>
      </c>
      <c r="F100" s="43">
        <f t="shared" si="4"/>
        <v>0.07813614293505505</v>
      </c>
      <c r="G100" s="43">
        <f t="shared" si="5"/>
        <v>0.48089370954439803</v>
      </c>
      <c r="H100" s="9"/>
      <c r="I100" s="9"/>
      <c r="J100" s="32"/>
    </row>
    <row r="101" spans="1:10" ht="12.75" customHeight="1">
      <c r="A101" s="27" t="s">
        <v>72</v>
      </c>
      <c r="B101" s="47">
        <v>50111</v>
      </c>
      <c r="C101" s="47">
        <v>24725</v>
      </c>
      <c r="D101" s="31">
        <v>204558.4410673426</v>
      </c>
      <c r="E101" s="50">
        <f t="shared" si="3"/>
        <v>0.2449715579495592</v>
      </c>
      <c r="F101" s="50">
        <f t="shared" si="4"/>
        <v>0.12087010377567502</v>
      </c>
      <c r="G101" s="50">
        <f t="shared" si="5"/>
        <v>0.49340464169543613</v>
      </c>
      <c r="H101" s="9"/>
      <c r="I101" s="9"/>
      <c r="J101" s="41"/>
    </row>
    <row r="102" spans="1:9" ht="12.75" customHeight="1">
      <c r="A102" s="16" t="s">
        <v>15</v>
      </c>
      <c r="B102" s="32">
        <v>0</v>
      </c>
      <c r="C102" s="17">
        <v>0</v>
      </c>
      <c r="D102" s="29">
        <v>55263.67134845826</v>
      </c>
      <c r="E102" s="43" t="s">
        <v>117</v>
      </c>
      <c r="F102" s="43" t="s">
        <v>117</v>
      </c>
      <c r="G102" s="43" t="s">
        <v>117</v>
      </c>
      <c r="H102" s="9"/>
      <c r="I102" s="9"/>
    </row>
    <row r="103" spans="1:9" ht="12.75" customHeight="1">
      <c r="A103" s="16" t="s">
        <v>16</v>
      </c>
      <c r="B103" s="32">
        <v>0</v>
      </c>
      <c r="C103" s="32">
        <v>0</v>
      </c>
      <c r="D103" s="29">
        <v>84721.65880130681</v>
      </c>
      <c r="E103" s="43" t="s">
        <v>117</v>
      </c>
      <c r="F103" s="43" t="s">
        <v>117</v>
      </c>
      <c r="G103" s="43" t="s">
        <v>117</v>
      </c>
      <c r="H103" s="9"/>
      <c r="I103" s="9"/>
    </row>
    <row r="104" spans="1:9" ht="12.75" customHeight="1">
      <c r="A104" s="16" t="s">
        <v>72</v>
      </c>
      <c r="B104" s="42">
        <v>50111</v>
      </c>
      <c r="C104" s="42">
        <v>24725</v>
      </c>
      <c r="D104" s="29">
        <v>64573.110917577535</v>
      </c>
      <c r="E104" s="43">
        <f>+B104/D104</f>
        <v>0.7760350908904284</v>
      </c>
      <c r="F104" s="43">
        <f>+C104/D104</f>
        <v>0.38289931596387705</v>
      </c>
      <c r="G104" s="43">
        <f>+C104/B104</f>
        <v>0.49340464169543613</v>
      </c>
      <c r="H104" s="9"/>
      <c r="I104" s="9"/>
    </row>
    <row r="105" spans="1:9" ht="12.75" customHeight="1">
      <c r="A105" s="27" t="s">
        <v>75</v>
      </c>
      <c r="B105" s="47">
        <v>2546</v>
      </c>
      <c r="C105" s="47">
        <v>2334</v>
      </c>
      <c r="D105" s="31">
        <v>331145.45969361597</v>
      </c>
      <c r="E105" s="50">
        <f>+B105/D105</f>
        <v>0.007688464164224455</v>
      </c>
      <c r="F105" s="50">
        <f>+C105/D105</f>
        <v>0.007048262120699088</v>
      </c>
      <c r="G105" s="50">
        <f>+C105/B105</f>
        <v>0.9167321288295365</v>
      </c>
      <c r="H105" s="9"/>
      <c r="I105" s="9"/>
    </row>
    <row r="106" spans="1:9" ht="12.75" customHeight="1">
      <c r="A106" s="16" t="s">
        <v>32</v>
      </c>
      <c r="B106" s="32">
        <v>0</v>
      </c>
      <c r="C106" s="32">
        <v>0</v>
      </c>
      <c r="D106" s="29">
        <v>101289.13582532885</v>
      </c>
      <c r="E106" s="43" t="s">
        <v>117</v>
      </c>
      <c r="F106" s="43" t="s">
        <v>117</v>
      </c>
      <c r="G106" s="43" t="s">
        <v>117</v>
      </c>
      <c r="H106" s="9"/>
      <c r="I106" s="9"/>
    </row>
    <row r="107" spans="1:9" ht="12.75" customHeight="1">
      <c r="A107" s="16" t="s">
        <v>75</v>
      </c>
      <c r="B107" s="32">
        <v>0</v>
      </c>
      <c r="C107" s="32">
        <v>0</v>
      </c>
      <c r="D107" s="29">
        <v>119274.26281211711</v>
      </c>
      <c r="E107" s="43" t="s">
        <v>117</v>
      </c>
      <c r="F107" s="43" t="s">
        <v>117</v>
      </c>
      <c r="G107" s="43" t="s">
        <v>117</v>
      </c>
      <c r="H107" s="9"/>
      <c r="I107" s="9"/>
    </row>
    <row r="108" spans="1:9" ht="12.75" customHeight="1">
      <c r="A108" s="16" t="s">
        <v>77</v>
      </c>
      <c r="B108" s="42">
        <v>2546</v>
      </c>
      <c r="C108" s="28">
        <v>2334</v>
      </c>
      <c r="D108" s="29">
        <v>110582.06105617002</v>
      </c>
      <c r="E108" s="43">
        <f>+B108/D108</f>
        <v>0.0230236258547104</v>
      </c>
      <c r="F108" s="43">
        <f>+C108/D108</f>
        <v>0.021106497543163422</v>
      </c>
      <c r="G108" s="43">
        <f>+C108/B108</f>
        <v>0.9167321288295365</v>
      </c>
      <c r="H108" s="9"/>
      <c r="I108" s="9"/>
    </row>
    <row r="109" spans="1:9" ht="12.75" customHeight="1">
      <c r="A109" s="27" t="s">
        <v>109</v>
      </c>
      <c r="B109" s="47">
        <v>31813</v>
      </c>
      <c r="C109" s="47">
        <v>24893</v>
      </c>
      <c r="D109" s="31">
        <v>274010.3785539692</v>
      </c>
      <c r="E109" s="50">
        <f>+B109/D109</f>
        <v>0.11610144173328857</v>
      </c>
      <c r="F109" s="50">
        <f>+C109/D109</f>
        <v>0.09084692386969957</v>
      </c>
      <c r="G109" s="50">
        <f>+C109/B109</f>
        <v>0.7824788608430516</v>
      </c>
      <c r="H109" s="9"/>
      <c r="I109" s="9"/>
    </row>
    <row r="110" spans="1:9" ht="12.75" customHeight="1">
      <c r="A110" s="21" t="s">
        <v>43</v>
      </c>
      <c r="B110" s="42">
        <v>3311</v>
      </c>
      <c r="C110" s="30">
        <v>3720</v>
      </c>
      <c r="D110" s="29">
        <v>98031.95518112974</v>
      </c>
      <c r="E110" s="43">
        <f>+B110/D110</f>
        <v>0.03377470125820093</v>
      </c>
      <c r="F110" s="43">
        <f>+C110/D110</f>
        <v>0.0379468102327114</v>
      </c>
      <c r="G110" s="43">
        <f>+C110/B110</f>
        <v>1.123527635155542</v>
      </c>
      <c r="H110" s="9"/>
      <c r="I110" s="9"/>
    </row>
    <row r="111" spans="1:9" ht="12.75" customHeight="1">
      <c r="A111" s="16" t="s">
        <v>76</v>
      </c>
      <c r="B111" s="42">
        <v>28502</v>
      </c>
      <c r="C111" s="42">
        <v>21173</v>
      </c>
      <c r="D111" s="29">
        <v>69584.15315043076</v>
      </c>
      <c r="E111" s="43">
        <f>+B111/D111</f>
        <v>0.40960475495595733</v>
      </c>
      <c r="F111" s="43">
        <f>+C111/D111</f>
        <v>0.3042790497748398</v>
      </c>
      <c r="G111" s="43">
        <f>+C111/B111</f>
        <v>0.7428601501649007</v>
      </c>
      <c r="H111" s="9"/>
      <c r="I111" s="9"/>
    </row>
    <row r="112" spans="1:9" ht="12.75" customHeight="1">
      <c r="A112" s="16" t="s">
        <v>89</v>
      </c>
      <c r="B112" s="32">
        <v>0</v>
      </c>
      <c r="C112" s="32">
        <v>0</v>
      </c>
      <c r="D112" s="29">
        <v>106394.27022240867</v>
      </c>
      <c r="E112" s="43" t="s">
        <v>117</v>
      </c>
      <c r="F112" s="43" t="s">
        <v>117</v>
      </c>
      <c r="G112" s="43" t="s">
        <v>117</v>
      </c>
      <c r="H112" s="9"/>
      <c r="I112" s="9"/>
    </row>
    <row r="113" spans="1:9" ht="12.75" customHeight="1">
      <c r="A113" s="27" t="s">
        <v>78</v>
      </c>
      <c r="B113" s="47">
        <v>16817</v>
      </c>
      <c r="C113" s="47">
        <v>17161</v>
      </c>
      <c r="D113" s="31">
        <v>217809.92935425218</v>
      </c>
      <c r="E113" s="50">
        <f>+B113/D113</f>
        <v>0.0772095195561464</v>
      </c>
      <c r="F113" s="50">
        <f>+C113/D113</f>
        <v>0.07878887822459585</v>
      </c>
      <c r="G113" s="50">
        <f>+C113/B113</f>
        <v>1.020455491466968</v>
      </c>
      <c r="H113" s="9"/>
      <c r="I113" s="9"/>
    </row>
    <row r="114" spans="1:9" ht="12.75" customHeight="1">
      <c r="A114" s="16" t="s">
        <v>78</v>
      </c>
      <c r="B114" s="42">
        <v>16817</v>
      </c>
      <c r="C114" s="42">
        <v>17161</v>
      </c>
      <c r="D114" s="29">
        <v>217809.92935425218</v>
      </c>
      <c r="E114" s="43">
        <f>+B114/D114</f>
        <v>0.0772095195561464</v>
      </c>
      <c r="F114" s="43">
        <f>+C114/D114</f>
        <v>0.07878887822459585</v>
      </c>
      <c r="G114" s="43">
        <f>+C114/B114</f>
        <v>1.020455491466968</v>
      </c>
      <c r="H114" s="9"/>
      <c r="I114" s="49"/>
    </row>
    <row r="115" spans="1:9" ht="12.75" customHeight="1">
      <c r="A115" s="27" t="s">
        <v>80</v>
      </c>
      <c r="B115" s="47">
        <v>737855</v>
      </c>
      <c r="C115" s="47">
        <v>449378</v>
      </c>
      <c r="D115" s="31">
        <v>391124.33518616407</v>
      </c>
      <c r="E115" s="50">
        <f>+B115/D115</f>
        <v>1.8864972941374307</v>
      </c>
      <c r="F115" s="50">
        <f>+C115/D115</f>
        <v>1.1489389934945082</v>
      </c>
      <c r="G115" s="50">
        <f>+C115/B115</f>
        <v>0.6090329400763023</v>
      </c>
      <c r="H115" s="53"/>
      <c r="I115" s="49"/>
    </row>
    <row r="116" spans="1:13" ht="12.75" customHeight="1">
      <c r="A116" s="16" t="s">
        <v>7</v>
      </c>
      <c r="B116" s="32">
        <v>0</v>
      </c>
      <c r="C116" s="17">
        <v>0</v>
      </c>
      <c r="D116" s="29">
        <v>63139.27682828689</v>
      </c>
      <c r="E116" s="43" t="s">
        <v>117</v>
      </c>
      <c r="F116" s="43" t="s">
        <v>117</v>
      </c>
      <c r="G116" s="43" t="s">
        <v>117</v>
      </c>
      <c r="H116" s="9"/>
      <c r="I116" s="22"/>
      <c r="J116" s="22"/>
      <c r="L116" s="22"/>
      <c r="M116" s="22"/>
    </row>
    <row r="117" spans="1:9" ht="12.75" customHeight="1">
      <c r="A117" s="16" t="s">
        <v>9</v>
      </c>
      <c r="B117" s="42">
        <v>12491</v>
      </c>
      <c r="C117" s="32">
        <v>0</v>
      </c>
      <c r="D117" s="29">
        <v>29769.993626892505</v>
      </c>
      <c r="E117" s="43">
        <f>+B117/D117</f>
        <v>0.41958356311895034</v>
      </c>
      <c r="F117" s="43" t="s">
        <v>117</v>
      </c>
      <c r="G117" s="43" t="s">
        <v>117</v>
      </c>
      <c r="H117" s="9"/>
      <c r="I117" s="9"/>
    </row>
    <row r="118" spans="1:9" ht="12.75" customHeight="1">
      <c r="A118" s="16" t="s">
        <v>14</v>
      </c>
      <c r="B118" s="32">
        <v>0</v>
      </c>
      <c r="C118" s="17">
        <v>0</v>
      </c>
      <c r="D118" s="29">
        <v>33528.56012379285</v>
      </c>
      <c r="E118" s="43" t="s">
        <v>117</v>
      </c>
      <c r="F118" s="43" t="s">
        <v>117</v>
      </c>
      <c r="G118" s="43" t="s">
        <v>117</v>
      </c>
      <c r="H118" s="9"/>
      <c r="I118" s="9"/>
    </row>
    <row r="119" spans="1:9" ht="12.75" customHeight="1">
      <c r="A119" s="16" t="s">
        <v>26</v>
      </c>
      <c r="B119" s="42">
        <v>370379</v>
      </c>
      <c r="C119" s="42">
        <v>342707</v>
      </c>
      <c r="D119" s="29">
        <v>52541.75452074432</v>
      </c>
      <c r="E119" s="43">
        <f>+B119/D119</f>
        <v>7.049231670666203</v>
      </c>
      <c r="F119" s="43">
        <f>+C119/D119</f>
        <v>6.522564827268831</v>
      </c>
      <c r="G119" s="43">
        <f>+C119/B119</f>
        <v>0.9252873408049592</v>
      </c>
      <c r="H119" s="9"/>
      <c r="I119" s="9"/>
    </row>
    <row r="120" spans="1:9" ht="12.75" customHeight="1">
      <c r="A120" s="16" t="s">
        <v>49</v>
      </c>
      <c r="B120" s="42">
        <v>196460</v>
      </c>
      <c r="C120" s="42">
        <v>30047</v>
      </c>
      <c r="D120" s="29">
        <v>61665.580878699424</v>
      </c>
      <c r="E120" s="43">
        <f>+B120/D120</f>
        <v>3.1858939330588774</v>
      </c>
      <c r="F120" s="43">
        <f>+C120/D120</f>
        <v>0.4872572279681364</v>
      </c>
      <c r="G120" s="43">
        <f>+C120/B120</f>
        <v>0.15294207472258983</v>
      </c>
      <c r="H120" s="9"/>
      <c r="I120" s="9"/>
    </row>
    <row r="121" spans="1:9" ht="12.75" customHeight="1">
      <c r="A121" s="16" t="s">
        <v>67</v>
      </c>
      <c r="B121" s="42">
        <v>158525</v>
      </c>
      <c r="C121" s="42">
        <v>76624</v>
      </c>
      <c r="D121" s="29">
        <v>53110.25122274301</v>
      </c>
      <c r="E121" s="43">
        <f>+B121/D121</f>
        <v>2.984828660198768</v>
      </c>
      <c r="F121" s="43">
        <f>+C121/D121</f>
        <v>1.442734655474344</v>
      </c>
      <c r="G121" s="43">
        <f>+C121/B121</f>
        <v>0.48335593754928247</v>
      </c>
      <c r="H121" s="9"/>
      <c r="I121" s="9"/>
    </row>
    <row r="122" spans="1:9" ht="12.75" customHeight="1">
      <c r="A122" s="16" t="s">
        <v>70</v>
      </c>
      <c r="B122" s="32">
        <v>0</v>
      </c>
      <c r="C122" s="32">
        <v>0</v>
      </c>
      <c r="D122" s="29">
        <v>76913.93532847463</v>
      </c>
      <c r="E122" s="43" t="s">
        <v>117</v>
      </c>
      <c r="F122" s="43" t="s">
        <v>117</v>
      </c>
      <c r="G122" s="43" t="s">
        <v>117</v>
      </c>
      <c r="H122" s="9"/>
      <c r="I122" s="9"/>
    </row>
    <row r="123" spans="1:9" ht="12.75" customHeight="1">
      <c r="A123" s="16" t="s">
        <v>80</v>
      </c>
      <c r="B123" s="32">
        <v>0</v>
      </c>
      <c r="C123" s="32">
        <v>0</v>
      </c>
      <c r="D123" s="29">
        <v>20454.98265653043</v>
      </c>
      <c r="E123" s="43" t="s">
        <v>117</v>
      </c>
      <c r="F123" s="43" t="s">
        <v>117</v>
      </c>
      <c r="G123" s="43" t="s">
        <v>117</v>
      </c>
      <c r="H123" s="9"/>
      <c r="I123" s="9"/>
    </row>
    <row r="124" spans="1:9" ht="12.75" customHeight="1">
      <c r="A124" s="27" t="s">
        <v>110</v>
      </c>
      <c r="B124" s="47">
        <v>22434</v>
      </c>
      <c r="C124" s="47">
        <v>8845</v>
      </c>
      <c r="D124" s="31">
        <v>234364.09363448992</v>
      </c>
      <c r="E124" s="50">
        <f>+B124/D124</f>
        <v>0.09572285435066545</v>
      </c>
      <c r="F124" s="50">
        <f>+C124/D124</f>
        <v>0.037740422872944455</v>
      </c>
      <c r="G124" s="50">
        <f>+C124/B124</f>
        <v>0.39426762949095123</v>
      </c>
      <c r="H124" s="9"/>
      <c r="I124" s="9"/>
    </row>
    <row r="125" spans="1:9" ht="12.75" customHeight="1">
      <c r="A125" s="21" t="s">
        <v>88</v>
      </c>
      <c r="B125" s="42">
        <v>6315</v>
      </c>
      <c r="C125" s="32">
        <v>0</v>
      </c>
      <c r="D125" s="29">
        <v>45873.81849728734</v>
      </c>
      <c r="E125" s="43">
        <f>+B125/D125</f>
        <v>0.1376602211645718</v>
      </c>
      <c r="F125" s="43" t="s">
        <v>117</v>
      </c>
      <c r="G125" s="43" t="s">
        <v>117</v>
      </c>
      <c r="H125" s="9"/>
      <c r="I125" s="9"/>
    </row>
    <row r="126" spans="1:9" ht="12.75" customHeight="1">
      <c r="A126" s="16" t="s">
        <v>91</v>
      </c>
      <c r="B126" s="42">
        <v>16119</v>
      </c>
      <c r="C126" s="42">
        <v>8845</v>
      </c>
      <c r="D126" s="29">
        <v>88348.30751519813</v>
      </c>
      <c r="E126" s="43">
        <f>+B126/D126</f>
        <v>0.18244831681950588</v>
      </c>
      <c r="F126" s="43">
        <f>+C126/D126</f>
        <v>0.10011510405537126</v>
      </c>
      <c r="G126" s="43">
        <f>+C126/B126</f>
        <v>0.5487313108753645</v>
      </c>
      <c r="H126" s="9"/>
      <c r="I126" s="9"/>
    </row>
    <row r="127" spans="1:9" ht="12.75" customHeight="1">
      <c r="A127" s="16" t="s">
        <v>94</v>
      </c>
      <c r="B127" s="32">
        <v>0</v>
      </c>
      <c r="C127" s="32">
        <v>0</v>
      </c>
      <c r="D127" s="29">
        <v>100141.96762200443</v>
      </c>
      <c r="E127" s="43" t="s">
        <v>117</v>
      </c>
      <c r="F127" s="43" t="s">
        <v>117</v>
      </c>
      <c r="G127" s="43" t="s">
        <v>117</v>
      </c>
      <c r="H127" s="9"/>
      <c r="I127" s="9"/>
    </row>
    <row r="128" spans="1:9" ht="12.75" customHeight="1">
      <c r="A128" s="27" t="s">
        <v>92</v>
      </c>
      <c r="B128" s="47">
        <v>34668</v>
      </c>
      <c r="C128" s="47">
        <v>11444</v>
      </c>
      <c r="D128" s="31">
        <v>310335.43859434966</v>
      </c>
      <c r="E128" s="43">
        <f>+B128/D128</f>
        <v>0.11171137965108703</v>
      </c>
      <c r="F128" s="50">
        <f>+C128/D128</f>
        <v>0.03687622674302065</v>
      </c>
      <c r="G128" s="43">
        <f>+C128/B128</f>
        <v>0.33010268835814005</v>
      </c>
      <c r="H128" s="55"/>
      <c r="I128" s="9"/>
    </row>
    <row r="129" spans="1:9" ht="12.75" customHeight="1">
      <c r="A129" s="16" t="s">
        <v>53</v>
      </c>
      <c r="B129" s="42">
        <v>13305.666666666666</v>
      </c>
      <c r="C129" s="32">
        <v>0</v>
      </c>
      <c r="D129" s="29">
        <v>76612.61714951055</v>
      </c>
      <c r="E129" s="43">
        <f>+B129/D129</f>
        <v>0.17367461342170937</v>
      </c>
      <c r="F129" s="43" t="s">
        <v>117</v>
      </c>
      <c r="G129" s="43" t="s">
        <v>117</v>
      </c>
      <c r="H129" s="9"/>
      <c r="I129" s="9"/>
    </row>
    <row r="130" spans="1:9" ht="12.75" customHeight="1">
      <c r="A130" s="21" t="s">
        <v>79</v>
      </c>
      <c r="B130" s="32">
        <v>0</v>
      </c>
      <c r="C130" s="32">
        <v>0</v>
      </c>
      <c r="D130" s="29">
        <v>117082.45314690021</v>
      </c>
      <c r="E130" s="43" t="s">
        <v>117</v>
      </c>
      <c r="F130" s="43" t="s">
        <v>117</v>
      </c>
      <c r="G130" s="43" t="s">
        <v>117</v>
      </c>
      <c r="H130" s="9"/>
      <c r="I130" s="9"/>
    </row>
    <row r="131" spans="1:9" ht="12.75" customHeight="1">
      <c r="A131" s="21" t="s">
        <v>92</v>
      </c>
      <c r="B131" s="42">
        <v>21362</v>
      </c>
      <c r="C131" s="42">
        <v>11444</v>
      </c>
      <c r="D131" s="29">
        <v>116640.36829793891</v>
      </c>
      <c r="E131" s="43">
        <f>+B131/D131</f>
        <v>0.18314414050403402</v>
      </c>
      <c r="F131" s="43">
        <f>+C131/D131</f>
        <v>0.09811354479581337</v>
      </c>
      <c r="G131" s="43">
        <f>+C131/B131</f>
        <v>0.5357176294354461</v>
      </c>
      <c r="H131" s="9"/>
      <c r="I131" s="9"/>
    </row>
    <row r="132" spans="1:9" ht="12.75" customHeight="1">
      <c r="A132" s="27" t="s">
        <v>95</v>
      </c>
      <c r="B132" s="47">
        <v>29332</v>
      </c>
      <c r="C132" s="47">
        <v>24038</v>
      </c>
      <c r="D132" s="31">
        <v>202136.31754515576</v>
      </c>
      <c r="E132" s="50">
        <f>+B132/D132</f>
        <v>0.14510999486001544</v>
      </c>
      <c r="F132" s="50">
        <f>+C132/D132</f>
        <v>0.11891974827645749</v>
      </c>
      <c r="G132" s="50">
        <f>+C132/B132</f>
        <v>0.8195145233874267</v>
      </c>
      <c r="H132" s="54"/>
      <c r="I132" s="9"/>
    </row>
    <row r="133" spans="1:9" ht="12.75" customHeight="1">
      <c r="A133" s="21" t="s">
        <v>74</v>
      </c>
      <c r="B133" s="42">
        <v>14168</v>
      </c>
      <c r="C133" s="42">
        <v>11376</v>
      </c>
      <c r="D133" s="29">
        <v>115766.0429487104</v>
      </c>
      <c r="E133" s="43" t="s">
        <v>117</v>
      </c>
      <c r="F133" s="43" t="s">
        <v>117</v>
      </c>
      <c r="G133" s="43" t="s">
        <v>117</v>
      </c>
      <c r="H133" s="9"/>
      <c r="I133" s="9"/>
    </row>
    <row r="134" spans="1:9" ht="12.75" customHeight="1">
      <c r="A134" s="6" t="s">
        <v>95</v>
      </c>
      <c r="B134" s="51">
        <v>15164</v>
      </c>
      <c r="C134" s="51">
        <v>12662</v>
      </c>
      <c r="D134" s="33">
        <v>86370.27459644535</v>
      </c>
      <c r="E134" s="43">
        <f>+B134/D134</f>
        <v>0.175569662952352</v>
      </c>
      <c r="F134" s="43">
        <f>+C134/D134</f>
        <v>0.14660136324866005</v>
      </c>
      <c r="G134" s="44">
        <f>+C134/B134</f>
        <v>0.8350039567396466</v>
      </c>
      <c r="H134" s="9"/>
      <c r="I134" s="9"/>
    </row>
    <row r="135" spans="1:8" ht="9.75" customHeight="1">
      <c r="A135" s="60" t="s">
        <v>99</v>
      </c>
      <c r="B135" s="60"/>
      <c r="C135" s="60"/>
      <c r="D135" s="60"/>
      <c r="E135" s="24"/>
      <c r="F135" s="24"/>
      <c r="G135" s="11"/>
      <c r="H135" s="9"/>
    </row>
    <row r="136" spans="1:2" ht="9.75" customHeight="1">
      <c r="A136" s="25" t="s">
        <v>100</v>
      </c>
      <c r="B136" s="25"/>
    </row>
  </sheetData>
  <mergeCells count="3">
    <mergeCell ref="A1:D1"/>
    <mergeCell ref="A2:D2"/>
    <mergeCell ref="A135:D135"/>
  </mergeCells>
  <printOptions/>
  <pageMargins left="0.75" right="0.75" top="1" bottom="1" header="0.492125985" footer="0.492125985"/>
  <pageSetup horizontalDpi="600" verticalDpi="600" orientation="portrait" paperSize="9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2015-04-24T20:09:33Z</cp:lastPrinted>
  <dcterms:created xsi:type="dcterms:W3CDTF">2015-04-01T15:15:24Z</dcterms:created>
  <dcterms:modified xsi:type="dcterms:W3CDTF">2015-04-24T20:09:35Z</dcterms:modified>
  <cp:category/>
  <cp:version/>
  <cp:contentType/>
  <cp:contentStatus/>
</cp:coreProperties>
</file>