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tabRatio="655" activeTab="0"/>
  </bookViews>
  <sheets>
    <sheet name="Disp.BP_Dist._Subpref" sheetId="1" r:id="rId1"/>
  </sheets>
  <definedNames>
    <definedName name="_xlnm.Print_Titles" localSheetId="0">'Disp.BP_Dist._Subpref'!$1:$7</definedName>
  </definedNames>
  <calcPr fullCalcOnLoad="1"/>
</workbook>
</file>

<file path=xl/sharedStrings.xml><?xml version="1.0" encoding="utf-8"?>
<sst xmlns="http://schemas.openxmlformats.org/spreadsheetml/2006/main" count="139" uniqueCount="119">
  <si>
    <t>MSP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</si>
  <si>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</si>
  <si>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</si>
  <si>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</si>
  <si>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</si>
  <si>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</si>
  <si>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</si>
  <si>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</si>
  <si>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</si>
  <si>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</si>
  <si>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</si>
  <si>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</si>
  <si>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</si>
  <si>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</si>
  <si>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</si>
  <si>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</si>
  <si>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</si>
  <si>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</si>
  <si>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</si>
  <si>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</si>
  <si>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</si>
  <si>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</si>
  <si>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</si>
  <si>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</si>
  <si>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</si>
  <si>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</si>
  <si>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</si>
  <si>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</si>
  <si>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</si>
  <si>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</si>
  <si>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</si>
  <si>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</si>
  <si>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</si>
  <si>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</si>
  <si>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</si>
  <si>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</si>
  <si>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</si>
  <si>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</si>
  <si>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</si>
  <si>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</si>
  <si>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</si>
  <si>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</si>
  <si>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</si>
  <si>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</si>
  <si>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</si>
  <si>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</si>
  <si>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</si>
  <si>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</si>
  <si>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</si>
  <si>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</si>
  <si>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</si>
  <si>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</si>
  <si>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</si>
  <si>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</si>
  <si>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</si>
  <si>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</si>
  <si>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</si>
  <si>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</si>
  <si>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</si>
  <si>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</si>
  <si>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</si>
  <si>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</si>
  <si>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</si>
  <si>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</si>
  <si>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</si>
  <si>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</si>
  <si>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</si>
  <si>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</si>
  <si>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</si>
  <si>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</si>
  <si>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</si>
  <si>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</si>
  <si>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</si>
  <si>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</si>
  <si>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</si>
  <si>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</si>
  <si>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</si>
  <si>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</si>
  <si>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</si>
  <si>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</si>
  <si>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</si>
  <si>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</si>
  <si>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</si>
  <si>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</si>
  <si>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</si>
  <si>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</si>
  <si>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</si>
  <si>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</si>
  <si>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</si>
  <si>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</si>
  <si>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</si>
  <si>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</si>
  <si>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</si>
  <si>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</si>
  <si>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</si>
  <si>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</si>
  <si>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</si>
  <si>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Elaboração: SMDU/Dipro</t>
  </si>
  <si>
    <t>Unidades Territoriais</t>
  </si>
  <si>
    <t>Pop 15 ou +</t>
  </si>
  <si>
    <t>Fonte: Secretaria Municipal de Cultura / SMC - Departamento de Bibliotecas/SMDU-Dipro</t>
  </si>
  <si>
    <t>Freqüência</t>
  </si>
  <si>
    <t>Empréstimos</t>
  </si>
  <si>
    <t>Freq/pop</t>
  </si>
  <si>
    <t>Empr/pop</t>
  </si>
  <si>
    <t>Empr/freq</t>
  </si>
  <si>
    <t>Freqüência e Empréstimos em Bibliotecas Públicas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</si>
  <si>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</si>
  <si>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</si>
  <si>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</si>
  <si>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</si>
  <si>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</si>
  <si>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</si>
  <si>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</si>
  <si>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</si>
  <si>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</si>
  <si>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</si>
  <si>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Vila Prudente/Sapopemba</t>
  </si>
  <si>
    <t xml:space="preserve">Município de São Paulo, Subprefeituras e Distritos Municipais 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</si>
</sst>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##\ ###\ ###\ ##0_ ;\-###\ ###\ ###\ ##0_ ;&quot;- &quot;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</numFmts>
  <fonts count="1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8"/>
      <name val="Univers"/>
      <family val="0"/>
    </font>
    <font>
      <sz val="8"/>
      <name val="Univers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</cellStyleXfs>
  <cellXfs count="58">
    <xf numFmtId="0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4" fontId="2" fillId="0" borderId="2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170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/>
    </xf>
    <xf numFmtId="2" fontId="4" fillId="0" borderId="0" xfId="0" applyNumberFormat="1" applyFont="1" applyFill="1" applyBorder="1">
      <alignment/>
    </xf>
    <xf numFmtId="2" fontId="4" fillId="0" borderId="6" xfId="0" applyNumberFormat="1" applyFont="1" applyFill="1" applyBorder="1">
      <alignment/>
    </xf>
    <xf numFmtId="41" fontId="5" fillId="0" borderId="0" xfId="0" applyNumberFormat="1" applyFont="1" applyBorder="1" applyAlignment="1">
      <alignment horizontal="left" vertical="center"/>
    </xf>
    <xf numFmtId="0" fontId="5" fillId="2" borderId="0" xfId="15" applyFont="1" applyFill="1" applyAlignment="1">
      <alignment horizontal="left"/>
      <protection/>
    </xf>
    <xf numFmtId="43" fontId="10" fillId="0" borderId="0" xfId="0" applyNumberFormat="1" applyFont="1" applyBorder="1">
      <alignment/>
    </xf>
    <xf numFmtId="171" fontId="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170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7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72" fontId="8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172" fontId="9" fillId="0" borderId="6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41" fontId="0" fillId="0" borderId="6" xfId="0" applyNumberFormat="1" applyFont="1" applyBorder="1" applyAlignment="1">
      <alignment vertical="center"/>
    </xf>
    <xf numFmtId="171" fontId="0" fillId="2" borderId="6" xfId="0" applyNumberFormat="1" applyFont="1" applyFill="1" applyBorder="1" applyAlignment="1">
      <alignment horizontal="right"/>
    </xf>
    <xf numFmtId="43" fontId="10" fillId="0" borderId="6" xfId="0" applyNumberFormat="1" applyFont="1" applyBorder="1">
      <alignment/>
    </xf>
    <xf numFmtId="0" fontId="2" fillId="0" borderId="0" xfId="0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>
      <alignment/>
    </xf>
    <xf numFmtId="2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3" fontId="4" fillId="0" borderId="6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/>
    </xf>
    <xf numFmtId="41" fontId="5" fillId="0" borderId="7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23.00390625" style="23" customWidth="1"/>
    <col min="2" max="2" width="10.28125" style="23" bestFit="1" customWidth="1"/>
    <col min="3" max="3" width="11.7109375" style="23" bestFit="1" customWidth="1"/>
    <col min="4" max="4" width="9.8515625" style="23" bestFit="1" customWidth="1"/>
    <col min="5" max="5" width="8.28125" style="23" bestFit="1" customWidth="1"/>
    <col min="6" max="7" width="8.7109375" style="23" bestFit="1" customWidth="1"/>
    <col min="8" max="8" width="9.140625" style="23" customWidth="1"/>
    <col min="9" max="9" width="13.28125" style="23" bestFit="1" customWidth="1"/>
    <col min="10" max="16384" width="9.140625" style="23" customWidth="1"/>
  </cols>
  <sheetData>
    <row r="1" spans="1:4" ht="12.75">
      <c r="A1" s="57" t="s">
        <v>106</v>
      </c>
      <c r="B1" s="57"/>
      <c r="C1" s="57"/>
      <c r="D1" s="57"/>
    </row>
    <row r="2" spans="1:7" ht="12.75">
      <c r="A2" s="56" t="s">
        <v>118</v>
      </c>
      <c r="B2" s="56"/>
      <c r="C2" s="56"/>
      <c r="D2" s="56"/>
      <c r="E2" s="56"/>
      <c r="F2" s="24"/>
      <c r="G2" s="24"/>
    </row>
    <row r="3" spans="1:8" ht="12.75">
      <c r="A3" s="6">
        <v>2008</v>
      </c>
      <c r="B3" s="21"/>
      <c r="C3" s="21"/>
      <c r="D3" s="22"/>
      <c r="E3" s="7"/>
      <c r="F3" s="19"/>
      <c r="G3" s="19"/>
      <c r="H3" s="24"/>
    </row>
    <row r="4" spans="1:7" ht="12.75">
      <c r="A4" s="40"/>
      <c r="B4" s="41"/>
      <c r="C4" s="41"/>
      <c r="D4" s="42"/>
      <c r="E4" s="43"/>
      <c r="F4" s="43"/>
      <c r="G4" s="43"/>
    </row>
    <row r="5" spans="1:7" ht="12.75">
      <c r="A5" s="12" t="s">
        <v>98</v>
      </c>
      <c r="B5" s="11" t="s">
        <v>101</v>
      </c>
      <c r="C5" s="11" t="s">
        <v>102</v>
      </c>
      <c r="D5" s="10" t="s">
        <v>99</v>
      </c>
      <c r="E5" s="11" t="s">
        <v>103</v>
      </c>
      <c r="F5" s="11" t="s">
        <v>104</v>
      </c>
      <c r="G5" s="11" t="s">
        <v>105</v>
      </c>
    </row>
    <row r="6" spans="1:9" ht="12.75">
      <c r="A6" s="25" t="s">
        <v>0</v>
      </c>
      <c r="B6" s="45">
        <v>1539640</v>
      </c>
      <c r="C6" s="45">
        <v>844554</v>
      </c>
      <c r="D6" s="27">
        <v>8301913</v>
      </c>
      <c r="E6" s="46">
        <f aca="true" t="shared" si="0" ref="E6:E68">+B6/D6</f>
        <v>0.18545605091260292</v>
      </c>
      <c r="F6" s="46">
        <f aca="true" t="shared" si="1" ref="F6:F90">+C6/D6</f>
        <v>0.10173004703855605</v>
      </c>
      <c r="G6" s="46">
        <f aca="true" t="shared" si="2" ref="G6:G68">+C6/B6</f>
        <v>0.5485399184224884</v>
      </c>
      <c r="H6" s="44"/>
      <c r="I6" s="44"/>
    </row>
    <row r="7" spans="1:9" ht="12.75">
      <c r="A7" s="28" t="s">
        <v>107</v>
      </c>
      <c r="B7" s="26">
        <v>117270</v>
      </c>
      <c r="C7" s="26">
        <v>79097</v>
      </c>
      <c r="D7" s="29">
        <v>204440</v>
      </c>
      <c r="E7" s="47">
        <f t="shared" si="0"/>
        <v>0.573615730776756</v>
      </c>
      <c r="F7" s="47">
        <f t="shared" si="1"/>
        <v>0.38689591078066915</v>
      </c>
      <c r="G7" s="47">
        <f t="shared" si="2"/>
        <v>0.6744862283618999</v>
      </c>
      <c r="H7" s="44"/>
      <c r="I7" s="44"/>
    </row>
    <row r="8" spans="1:9" ht="12.75" customHeight="1">
      <c r="A8" s="30" t="s">
        <v>4</v>
      </c>
      <c r="B8" s="20">
        <v>0</v>
      </c>
      <c r="C8" s="20">
        <v>0</v>
      </c>
      <c r="D8" s="31">
        <v>73311</v>
      </c>
      <c r="E8" s="20">
        <v>0</v>
      </c>
      <c r="F8" s="20">
        <v>0</v>
      </c>
      <c r="G8" s="20">
        <v>0</v>
      </c>
      <c r="H8" s="24"/>
      <c r="I8" s="24"/>
    </row>
    <row r="9" spans="1:9" ht="12.75" customHeight="1">
      <c r="A9" s="8" t="s">
        <v>20</v>
      </c>
      <c r="B9" s="13">
        <v>11005</v>
      </c>
      <c r="C9" s="13">
        <v>9672</v>
      </c>
      <c r="D9" s="31">
        <v>58536</v>
      </c>
      <c r="E9" s="15">
        <f t="shared" si="0"/>
        <v>0.18800396337296707</v>
      </c>
      <c r="F9" s="15">
        <f t="shared" si="1"/>
        <v>0.16523165231652318</v>
      </c>
      <c r="G9" s="15">
        <f t="shared" si="2"/>
        <v>0.8788732394366198</v>
      </c>
      <c r="H9" s="24"/>
      <c r="I9" s="24"/>
    </row>
    <row r="10" spans="1:9" ht="12.75" customHeight="1">
      <c r="A10" s="8" t="s">
        <v>87</v>
      </c>
      <c r="B10" s="14">
        <v>106265</v>
      </c>
      <c r="C10" s="14">
        <v>69425</v>
      </c>
      <c r="D10" s="31">
        <v>72593</v>
      </c>
      <c r="E10" s="15">
        <f t="shared" si="0"/>
        <v>1.4638463763723775</v>
      </c>
      <c r="F10" s="15">
        <f t="shared" si="1"/>
        <v>0.9563594285950436</v>
      </c>
      <c r="G10" s="15">
        <f t="shared" si="2"/>
        <v>0.6533195313602785</v>
      </c>
      <c r="H10" s="24"/>
      <c r="I10" s="24"/>
    </row>
    <row r="11" spans="1:9" ht="12.75" customHeight="1">
      <c r="A11" s="32" t="s">
        <v>12</v>
      </c>
      <c r="B11" s="48">
        <v>14944</v>
      </c>
      <c r="C11" s="48">
        <v>9842</v>
      </c>
      <c r="D11" s="34">
        <v>289847</v>
      </c>
      <c r="E11" s="49">
        <f t="shared" si="0"/>
        <v>0.051558235896869725</v>
      </c>
      <c r="F11" s="49">
        <f t="shared" si="1"/>
        <v>0.033955845670301917</v>
      </c>
      <c r="G11" s="49">
        <f t="shared" si="2"/>
        <v>0.6585920770877944</v>
      </c>
      <c r="H11" s="24"/>
      <c r="I11" s="24"/>
    </row>
    <row r="12" spans="1:9" ht="12.75" customHeight="1">
      <c r="A12" s="8" t="s">
        <v>12</v>
      </c>
      <c r="B12" s="13">
        <v>14944</v>
      </c>
      <c r="C12" s="13">
        <v>9842</v>
      </c>
      <c r="D12" s="31">
        <v>39954</v>
      </c>
      <c r="E12" s="15">
        <f t="shared" si="0"/>
        <v>0.3740301346548531</v>
      </c>
      <c r="F12" s="15">
        <f t="shared" si="1"/>
        <v>0.24633328327576715</v>
      </c>
      <c r="G12" s="15">
        <f t="shared" si="2"/>
        <v>0.6585920770877944</v>
      </c>
      <c r="H12" s="24"/>
      <c r="I12" s="24"/>
    </row>
    <row r="13" spans="1:9" ht="12.75" customHeight="1">
      <c r="A13" s="8" t="s">
        <v>55</v>
      </c>
      <c r="B13" s="20">
        <v>0</v>
      </c>
      <c r="C13" s="20">
        <v>0</v>
      </c>
      <c r="D13" s="31">
        <v>25307</v>
      </c>
      <c r="E13" s="20">
        <v>0</v>
      </c>
      <c r="F13" s="20">
        <v>0</v>
      </c>
      <c r="G13" s="20">
        <v>0</v>
      </c>
      <c r="H13" s="24"/>
      <c r="I13" s="24"/>
    </row>
    <row r="14" spans="1:9" ht="12.75" customHeight="1">
      <c r="A14" s="8" t="s">
        <v>66</v>
      </c>
      <c r="B14" s="20">
        <v>0</v>
      </c>
      <c r="C14" s="20">
        <v>0</v>
      </c>
      <c r="D14" s="31">
        <v>69808</v>
      </c>
      <c r="E14" s="20">
        <v>0</v>
      </c>
      <c r="F14" s="20">
        <v>0</v>
      </c>
      <c r="G14" s="20">
        <v>0</v>
      </c>
      <c r="H14" s="24"/>
      <c r="I14" s="24"/>
    </row>
    <row r="15" spans="1:9" ht="12.75" customHeight="1">
      <c r="A15" s="9" t="s">
        <v>68</v>
      </c>
      <c r="B15" s="20">
        <v>0</v>
      </c>
      <c r="C15" s="20">
        <v>0</v>
      </c>
      <c r="D15" s="31">
        <v>86108</v>
      </c>
      <c r="E15" s="20">
        <v>0</v>
      </c>
      <c r="F15" s="20">
        <v>0</v>
      </c>
      <c r="G15" s="20">
        <v>0</v>
      </c>
      <c r="H15" s="24"/>
      <c r="I15" s="24"/>
    </row>
    <row r="16" spans="1:9" ht="12.75" customHeight="1">
      <c r="A16" s="9" t="s">
        <v>96</v>
      </c>
      <c r="B16" s="20">
        <v>0</v>
      </c>
      <c r="C16" s="20">
        <v>0</v>
      </c>
      <c r="D16" s="31">
        <v>68670</v>
      </c>
      <c r="E16" s="20">
        <v>0</v>
      </c>
      <c r="F16" s="20">
        <v>0</v>
      </c>
      <c r="G16" s="20">
        <v>0</v>
      </c>
      <c r="H16" s="24"/>
      <c r="I16" s="24"/>
    </row>
    <row r="17" spans="1:9" ht="12.75" customHeight="1">
      <c r="A17" s="32" t="s">
        <v>17</v>
      </c>
      <c r="B17" s="35">
        <v>29569</v>
      </c>
      <c r="C17" s="35">
        <v>18987</v>
      </c>
      <c r="D17" s="34">
        <v>419971</v>
      </c>
      <c r="E17" s="49">
        <f t="shared" si="0"/>
        <v>0.07040724240483272</v>
      </c>
      <c r="F17" s="49">
        <f t="shared" si="1"/>
        <v>0.045210264518264355</v>
      </c>
      <c r="G17" s="49">
        <f t="shared" si="2"/>
        <v>0.6421251986878149</v>
      </c>
      <c r="H17" s="24"/>
      <c r="I17" s="24"/>
    </row>
    <row r="18" spans="1:9" ht="12.75" customHeight="1">
      <c r="A18" s="9" t="s">
        <v>17</v>
      </c>
      <c r="B18" s="13">
        <v>29569</v>
      </c>
      <c r="C18" s="13">
        <v>18987</v>
      </c>
      <c r="D18" s="31">
        <v>156701</v>
      </c>
      <c r="E18" s="15">
        <f t="shared" si="0"/>
        <v>0.18869694513755497</v>
      </c>
      <c r="F18" s="15">
        <f t="shared" si="1"/>
        <v>0.1211670633882362</v>
      </c>
      <c r="G18" s="15">
        <f t="shared" si="2"/>
        <v>0.6421251986878149</v>
      </c>
      <c r="H18" s="24"/>
      <c r="I18" s="24"/>
    </row>
    <row r="19" spans="1:9" ht="12.75" customHeight="1">
      <c r="A19" s="8" t="s">
        <v>19</v>
      </c>
      <c r="B19" s="20">
        <v>0</v>
      </c>
      <c r="C19" s="20">
        <v>0</v>
      </c>
      <c r="D19" s="31">
        <v>196075</v>
      </c>
      <c r="E19" s="20">
        <v>0</v>
      </c>
      <c r="F19" s="20">
        <v>0</v>
      </c>
      <c r="G19" s="20">
        <v>0</v>
      </c>
      <c r="H19" s="24"/>
      <c r="I19" s="24"/>
    </row>
    <row r="20" spans="1:9" ht="12.75" customHeight="1">
      <c r="A20" s="8" t="s">
        <v>85</v>
      </c>
      <c r="B20" s="20">
        <v>0</v>
      </c>
      <c r="C20" s="20">
        <v>0</v>
      </c>
      <c r="D20" s="31">
        <v>67195</v>
      </c>
      <c r="E20" s="20">
        <v>0</v>
      </c>
      <c r="F20" s="20">
        <v>0</v>
      </c>
      <c r="G20" s="20">
        <v>0</v>
      </c>
      <c r="H20" s="24"/>
      <c r="I20" s="24"/>
    </row>
    <row r="21" spans="1:9" ht="12.75" customHeight="1">
      <c r="A21" s="32" t="s">
        <v>108</v>
      </c>
      <c r="B21" s="35">
        <v>0</v>
      </c>
      <c r="C21" s="35">
        <v>0</v>
      </c>
      <c r="D21" s="34">
        <v>487625</v>
      </c>
      <c r="E21" s="20">
        <v>0</v>
      </c>
      <c r="F21" s="20">
        <v>0</v>
      </c>
      <c r="G21" s="20">
        <v>0</v>
      </c>
      <c r="H21" s="24"/>
      <c r="I21" s="24"/>
    </row>
    <row r="22" spans="1:9" ht="12.75" customHeight="1">
      <c r="A22" s="8" t="s">
        <v>23</v>
      </c>
      <c r="B22" s="20">
        <v>0</v>
      </c>
      <c r="C22" s="20">
        <v>0</v>
      </c>
      <c r="D22" s="31">
        <v>150713</v>
      </c>
      <c r="E22" s="20">
        <v>0</v>
      </c>
      <c r="F22" s="20">
        <v>0</v>
      </c>
      <c r="G22" s="20">
        <v>0</v>
      </c>
      <c r="H22" s="24"/>
      <c r="I22" s="24"/>
    </row>
    <row r="23" spans="1:9" ht="12.75" customHeight="1">
      <c r="A23" s="9" t="s">
        <v>30</v>
      </c>
      <c r="B23" s="20">
        <v>0</v>
      </c>
      <c r="C23" s="20">
        <v>0</v>
      </c>
      <c r="D23" s="31">
        <v>306595</v>
      </c>
      <c r="E23" s="20">
        <v>0</v>
      </c>
      <c r="F23" s="20">
        <v>0</v>
      </c>
      <c r="G23" s="20">
        <v>0</v>
      </c>
      <c r="H23" s="24"/>
      <c r="I23" s="24"/>
    </row>
    <row r="24" spans="1:9" ht="12.75" customHeight="1">
      <c r="A24" s="8" t="s">
        <v>81</v>
      </c>
      <c r="B24" s="20">
        <v>0</v>
      </c>
      <c r="C24" s="20">
        <v>0</v>
      </c>
      <c r="D24" s="31">
        <v>30317</v>
      </c>
      <c r="E24" s="20">
        <v>0</v>
      </c>
      <c r="F24" s="20">
        <v>0</v>
      </c>
      <c r="G24" s="20">
        <v>0</v>
      </c>
      <c r="H24" s="24"/>
      <c r="I24" s="24"/>
    </row>
    <row r="25" spans="1:9" ht="12.75" customHeight="1">
      <c r="A25" s="32" t="s">
        <v>109</v>
      </c>
      <c r="B25" s="35">
        <v>10388</v>
      </c>
      <c r="C25" s="35">
        <v>8605</v>
      </c>
      <c r="D25" s="34">
        <v>235312</v>
      </c>
      <c r="E25" s="49">
        <f t="shared" si="0"/>
        <v>0.044145644930985245</v>
      </c>
      <c r="F25" s="49">
        <f t="shared" si="1"/>
        <v>0.036568470796219485</v>
      </c>
      <c r="G25" s="49">
        <f t="shared" si="2"/>
        <v>0.8283596457450905</v>
      </c>
      <c r="H25" s="24"/>
      <c r="I25" s="24"/>
    </row>
    <row r="26" spans="1:10" ht="12.75" customHeight="1">
      <c r="A26" s="8" t="s">
        <v>13</v>
      </c>
      <c r="B26" s="20">
        <v>0</v>
      </c>
      <c r="C26" s="20">
        <v>0</v>
      </c>
      <c r="D26" s="31">
        <v>113305</v>
      </c>
      <c r="E26" s="20">
        <v>0</v>
      </c>
      <c r="F26" s="20">
        <v>0</v>
      </c>
      <c r="G26" s="20">
        <v>0</v>
      </c>
      <c r="H26" s="24"/>
      <c r="I26" s="24"/>
      <c r="J26" s="50"/>
    </row>
    <row r="27" spans="1:10" ht="12.75" customHeight="1">
      <c r="A27" s="9" t="s">
        <v>21</v>
      </c>
      <c r="B27" s="20">
        <v>0</v>
      </c>
      <c r="C27" s="20">
        <v>0</v>
      </c>
      <c r="D27" s="31">
        <v>60121</v>
      </c>
      <c r="E27" s="20">
        <v>0</v>
      </c>
      <c r="F27" s="20">
        <v>0</v>
      </c>
      <c r="G27" s="20">
        <v>0</v>
      </c>
      <c r="H27" s="24"/>
      <c r="I27" s="24"/>
      <c r="J27" s="50"/>
    </row>
    <row r="28" spans="1:10" ht="12.75" customHeight="1">
      <c r="A28" s="9" t="s">
        <v>50</v>
      </c>
      <c r="B28" s="13">
        <v>10388</v>
      </c>
      <c r="C28" s="13">
        <v>8605</v>
      </c>
      <c r="D28" s="31">
        <v>61886</v>
      </c>
      <c r="E28" s="15">
        <f t="shared" si="0"/>
        <v>0.16785702743754646</v>
      </c>
      <c r="F28" s="15">
        <f t="shared" si="1"/>
        <v>0.1390459877839899</v>
      </c>
      <c r="G28" s="15">
        <f t="shared" si="2"/>
        <v>0.8283596457450905</v>
      </c>
      <c r="H28" s="24"/>
      <c r="I28" s="24"/>
      <c r="J28" s="50"/>
    </row>
    <row r="29" spans="1:10" ht="12.75" customHeight="1">
      <c r="A29" s="32" t="s">
        <v>22</v>
      </c>
      <c r="B29" s="20">
        <v>0</v>
      </c>
      <c r="C29" s="20">
        <v>0</v>
      </c>
      <c r="D29" s="34">
        <v>291432</v>
      </c>
      <c r="E29" s="20">
        <v>0</v>
      </c>
      <c r="F29" s="20">
        <v>0</v>
      </c>
      <c r="G29" s="20">
        <v>0</v>
      </c>
      <c r="H29" s="24"/>
      <c r="I29" s="24"/>
      <c r="J29" s="50"/>
    </row>
    <row r="30" spans="1:10" ht="12.75" customHeight="1">
      <c r="A30" s="8" t="s">
        <v>22</v>
      </c>
      <c r="B30" s="20">
        <v>0</v>
      </c>
      <c r="C30" s="20">
        <v>0</v>
      </c>
      <c r="D30" s="31">
        <v>178483</v>
      </c>
      <c r="E30" s="20">
        <v>0</v>
      </c>
      <c r="F30" s="20">
        <v>0</v>
      </c>
      <c r="G30" s="20">
        <v>0</v>
      </c>
      <c r="H30" s="24"/>
      <c r="I30" s="24"/>
      <c r="J30" s="50"/>
    </row>
    <row r="31" spans="1:10" ht="12.75" customHeight="1">
      <c r="A31" s="8" t="s">
        <v>59</v>
      </c>
      <c r="B31" s="20">
        <v>0</v>
      </c>
      <c r="C31" s="20">
        <v>0</v>
      </c>
      <c r="D31" s="31">
        <v>112949</v>
      </c>
      <c r="E31" s="20">
        <v>0</v>
      </c>
      <c r="F31" s="20">
        <v>0</v>
      </c>
      <c r="G31" s="20">
        <v>0</v>
      </c>
      <c r="H31" s="24"/>
      <c r="I31" s="24"/>
      <c r="J31" s="50"/>
    </row>
    <row r="32" spans="1:10" ht="12.75" customHeight="1">
      <c r="A32" s="32" t="s">
        <v>25</v>
      </c>
      <c r="B32" s="35">
        <v>7552</v>
      </c>
      <c r="C32" s="35">
        <v>2916</v>
      </c>
      <c r="D32" s="34">
        <v>153541</v>
      </c>
      <c r="E32" s="49">
        <f t="shared" si="0"/>
        <v>0.04918555955738207</v>
      </c>
      <c r="F32" s="49">
        <f t="shared" si="1"/>
        <v>0.018991669977400174</v>
      </c>
      <c r="G32" s="49">
        <f t="shared" si="2"/>
        <v>0.3861228813559322</v>
      </c>
      <c r="H32" s="24"/>
      <c r="I32" s="24"/>
      <c r="J32" s="50"/>
    </row>
    <row r="33" spans="1:10" ht="12.75" customHeight="1">
      <c r="A33" s="9" t="s">
        <v>25</v>
      </c>
      <c r="B33" s="14">
        <v>7552</v>
      </c>
      <c r="C33" s="14">
        <v>2916</v>
      </c>
      <c r="D33" s="31">
        <v>153541</v>
      </c>
      <c r="E33" s="15">
        <f t="shared" si="0"/>
        <v>0.04918555955738207</v>
      </c>
      <c r="F33" s="15">
        <f t="shared" si="1"/>
        <v>0.018991669977400174</v>
      </c>
      <c r="G33" s="15">
        <f t="shared" si="2"/>
        <v>0.3861228813559322</v>
      </c>
      <c r="H33" s="24"/>
      <c r="I33" s="24"/>
      <c r="J33" s="50"/>
    </row>
    <row r="34" spans="1:10" ht="12.75" customHeight="1">
      <c r="A34" s="32" t="s">
        <v>28</v>
      </c>
      <c r="B34" s="48">
        <v>26308</v>
      </c>
      <c r="C34" s="48">
        <v>17433</v>
      </c>
      <c r="D34" s="34">
        <v>157363</v>
      </c>
      <c r="E34" s="49">
        <f t="shared" si="0"/>
        <v>0.16718034099502424</v>
      </c>
      <c r="F34" s="49">
        <f t="shared" si="1"/>
        <v>0.11078207710834186</v>
      </c>
      <c r="G34" s="49">
        <f t="shared" si="2"/>
        <v>0.662650144442755</v>
      </c>
      <c r="H34" s="24"/>
      <c r="I34" s="24"/>
      <c r="J34" s="50"/>
    </row>
    <row r="35" spans="1:10" ht="12.75" customHeight="1">
      <c r="A35" s="9" t="s">
        <v>28</v>
      </c>
      <c r="B35" s="14">
        <v>26308</v>
      </c>
      <c r="C35" s="14">
        <v>17433</v>
      </c>
      <c r="D35" s="31">
        <v>84577</v>
      </c>
      <c r="E35" s="15">
        <f t="shared" si="0"/>
        <v>0.3110538326022441</v>
      </c>
      <c r="F35" s="15">
        <f t="shared" si="1"/>
        <v>0.20611986710334962</v>
      </c>
      <c r="G35" s="15">
        <f t="shared" si="2"/>
        <v>0.662650144442755</v>
      </c>
      <c r="H35" s="24"/>
      <c r="I35" s="24"/>
      <c r="J35" s="50"/>
    </row>
    <row r="36" spans="1:10" ht="12.75" customHeight="1">
      <c r="A36" s="8" t="s">
        <v>65</v>
      </c>
      <c r="B36" s="20">
        <v>0</v>
      </c>
      <c r="C36" s="20">
        <v>0</v>
      </c>
      <c r="D36" s="31">
        <v>72786</v>
      </c>
      <c r="E36" s="20">
        <v>0</v>
      </c>
      <c r="F36" s="20">
        <v>0</v>
      </c>
      <c r="G36" s="20">
        <v>0</v>
      </c>
      <c r="H36" s="24"/>
      <c r="I36" s="24"/>
      <c r="J36" s="50"/>
    </row>
    <row r="37" spans="1:10" ht="12.75" customHeight="1">
      <c r="A37" s="32" t="s">
        <v>110</v>
      </c>
      <c r="B37" s="35">
        <v>75629</v>
      </c>
      <c r="C37" s="35">
        <v>25881</v>
      </c>
      <c r="D37" s="34">
        <v>302354</v>
      </c>
      <c r="E37" s="49">
        <f t="shared" si="0"/>
        <v>0.2501339489472605</v>
      </c>
      <c r="F37" s="49">
        <f t="shared" si="1"/>
        <v>0.08559833837157768</v>
      </c>
      <c r="G37" s="49">
        <f t="shared" si="2"/>
        <v>0.3422099988099803</v>
      </c>
      <c r="H37" s="24"/>
      <c r="I37" s="24"/>
      <c r="J37" s="50"/>
    </row>
    <row r="38" spans="1:10" ht="12.75" customHeight="1">
      <c r="A38" s="8" t="s">
        <v>11</v>
      </c>
      <c r="B38" s="20">
        <v>0</v>
      </c>
      <c r="C38" s="20">
        <v>0</v>
      </c>
      <c r="D38" s="31">
        <v>194962</v>
      </c>
      <c r="E38" s="20">
        <v>0</v>
      </c>
      <c r="F38" s="20">
        <v>0</v>
      </c>
      <c r="G38" s="20">
        <v>0</v>
      </c>
      <c r="H38" s="24"/>
      <c r="I38" s="24"/>
      <c r="J38" s="50"/>
    </row>
    <row r="39" spans="1:10" ht="12.75" customHeight="1">
      <c r="A39" s="8" t="s">
        <v>29</v>
      </c>
      <c r="B39" s="13">
        <v>75629</v>
      </c>
      <c r="C39" s="13">
        <v>25881</v>
      </c>
      <c r="D39" s="31">
        <v>107392</v>
      </c>
      <c r="E39" s="15">
        <f t="shared" si="0"/>
        <v>0.7042330899880811</v>
      </c>
      <c r="F39" s="15">
        <f t="shared" si="1"/>
        <v>0.24099560488676997</v>
      </c>
      <c r="G39" s="15">
        <f t="shared" si="2"/>
        <v>0.3422099988099803</v>
      </c>
      <c r="H39" s="24"/>
      <c r="I39" s="24"/>
      <c r="J39" s="50"/>
    </row>
    <row r="40" spans="1:10" ht="12.75" customHeight="1">
      <c r="A40" s="32" t="s">
        <v>31</v>
      </c>
      <c r="B40" s="33">
        <v>36390</v>
      </c>
      <c r="C40" s="33">
        <v>24381</v>
      </c>
      <c r="D40" s="34">
        <v>205620</v>
      </c>
      <c r="E40" s="49">
        <f t="shared" si="0"/>
        <v>0.17697694776772688</v>
      </c>
      <c r="F40" s="49">
        <f t="shared" si="1"/>
        <v>0.1185730960023344</v>
      </c>
      <c r="G40" s="49">
        <f t="shared" si="2"/>
        <v>0.6699917559769167</v>
      </c>
      <c r="H40" s="24"/>
      <c r="I40" s="24"/>
      <c r="J40" s="50"/>
    </row>
    <row r="41" spans="1:10" ht="12.75" customHeight="1">
      <c r="A41" s="8" t="s">
        <v>31</v>
      </c>
      <c r="B41" s="13">
        <v>5067</v>
      </c>
      <c r="C41" s="13">
        <v>326</v>
      </c>
      <c r="D41" s="31">
        <v>77631</v>
      </c>
      <c r="E41" s="15">
        <f t="shared" si="0"/>
        <v>0.06527031727016269</v>
      </c>
      <c r="F41" s="15">
        <f t="shared" si="1"/>
        <v>0.004199353351109737</v>
      </c>
      <c r="G41" s="15">
        <f t="shared" si="2"/>
        <v>0.0643378725083876</v>
      </c>
      <c r="H41" s="24"/>
      <c r="I41" s="51"/>
      <c r="J41" s="50"/>
    </row>
    <row r="42" spans="1:10" ht="12.75" customHeight="1">
      <c r="A42" s="9" t="s">
        <v>47</v>
      </c>
      <c r="B42" s="14">
        <v>31323</v>
      </c>
      <c r="C42" s="14">
        <v>24055</v>
      </c>
      <c r="D42" s="31">
        <v>127989</v>
      </c>
      <c r="E42" s="15">
        <f t="shared" si="0"/>
        <v>0.24473196915359913</v>
      </c>
      <c r="F42" s="15">
        <f t="shared" si="1"/>
        <v>0.18794583909554727</v>
      </c>
      <c r="G42" s="15">
        <f t="shared" si="2"/>
        <v>0.7679660313507646</v>
      </c>
      <c r="H42" s="24"/>
      <c r="I42" s="51"/>
      <c r="J42" s="50"/>
    </row>
    <row r="43" spans="1:10" ht="12.75" customHeight="1">
      <c r="A43" s="32" t="s">
        <v>33</v>
      </c>
      <c r="B43" s="48">
        <v>80086</v>
      </c>
      <c r="C43" s="48">
        <v>82035</v>
      </c>
      <c r="D43" s="34">
        <v>333097</v>
      </c>
      <c r="E43" s="49">
        <f t="shared" si="0"/>
        <v>0.2404284637808206</v>
      </c>
      <c r="F43" s="49">
        <f t="shared" si="1"/>
        <v>0.24627961224508177</v>
      </c>
      <c r="G43" s="49">
        <f t="shared" si="2"/>
        <v>1.0243363384361812</v>
      </c>
      <c r="H43" s="24"/>
      <c r="I43" s="51"/>
      <c r="J43" s="50"/>
    </row>
    <row r="44" spans="1:9" ht="12.75" customHeight="1">
      <c r="A44" s="8" t="s">
        <v>27</v>
      </c>
      <c r="B44" s="14">
        <v>31351</v>
      </c>
      <c r="C44" s="14">
        <v>50603</v>
      </c>
      <c r="D44" s="31">
        <v>75501</v>
      </c>
      <c r="E44" s="15">
        <f t="shared" si="0"/>
        <v>0.4152395332512152</v>
      </c>
      <c r="F44" s="15">
        <f t="shared" si="1"/>
        <v>0.6702295333836638</v>
      </c>
      <c r="G44" s="15">
        <f t="shared" si="2"/>
        <v>1.614079295716245</v>
      </c>
      <c r="H44" s="24"/>
      <c r="I44" s="24"/>
    </row>
    <row r="45" spans="1:9" ht="12.75" customHeight="1">
      <c r="A45" s="9" t="s">
        <v>33</v>
      </c>
      <c r="B45" s="14">
        <v>22255</v>
      </c>
      <c r="C45" s="14">
        <v>22990</v>
      </c>
      <c r="D45" s="31">
        <v>76455</v>
      </c>
      <c r="E45" s="15">
        <f t="shared" si="0"/>
        <v>0.29108625989143944</v>
      </c>
      <c r="F45" s="15">
        <f t="shared" si="1"/>
        <v>0.3006997580275979</v>
      </c>
      <c r="G45" s="15">
        <f t="shared" si="2"/>
        <v>1.033026286227814</v>
      </c>
      <c r="H45" s="24"/>
      <c r="I45" s="24"/>
    </row>
    <row r="46" spans="1:9" ht="12.75" customHeight="1">
      <c r="A46" s="8" t="s">
        <v>69</v>
      </c>
      <c r="B46" s="13">
        <v>26480</v>
      </c>
      <c r="C46" s="13">
        <v>8442</v>
      </c>
      <c r="D46" s="31">
        <v>181141</v>
      </c>
      <c r="E46" s="15">
        <f t="shared" si="0"/>
        <v>0.14618446403630322</v>
      </c>
      <c r="F46" s="15">
        <f t="shared" si="1"/>
        <v>0.04660457875356766</v>
      </c>
      <c r="G46" s="15">
        <f t="shared" si="2"/>
        <v>0.31880664652567975</v>
      </c>
      <c r="H46" s="24"/>
      <c r="I46" s="24"/>
    </row>
    <row r="47" spans="1:9" ht="12.75" customHeight="1">
      <c r="A47" s="32" t="s">
        <v>35</v>
      </c>
      <c r="B47" s="33">
        <v>14054</v>
      </c>
      <c r="C47" s="33">
        <v>9835</v>
      </c>
      <c r="D47" s="34">
        <v>287662</v>
      </c>
      <c r="E47" s="49">
        <f t="shared" si="0"/>
        <v>0.04885594899569634</v>
      </c>
      <c r="F47" s="49">
        <f t="shared" si="1"/>
        <v>0.03418943065125043</v>
      </c>
      <c r="G47" s="49">
        <f t="shared" si="2"/>
        <v>0.6998007684644941</v>
      </c>
      <c r="H47" s="24"/>
      <c r="I47" s="24"/>
    </row>
    <row r="48" spans="1:9" ht="12.75" customHeight="1">
      <c r="A48" s="8" t="s">
        <v>35</v>
      </c>
      <c r="B48" s="20">
        <v>0</v>
      </c>
      <c r="C48" s="20">
        <v>0</v>
      </c>
      <c r="D48" s="31">
        <v>171652</v>
      </c>
      <c r="E48" s="20">
        <v>0</v>
      </c>
      <c r="F48" s="20">
        <v>0</v>
      </c>
      <c r="G48" s="20">
        <v>0</v>
      </c>
      <c r="H48" s="24"/>
      <c r="I48" s="24"/>
    </row>
    <row r="49" spans="1:9" ht="12.75" customHeight="1">
      <c r="A49" s="8" t="s">
        <v>86</v>
      </c>
      <c r="B49" s="13">
        <v>14054</v>
      </c>
      <c r="C49" s="13">
        <v>9835</v>
      </c>
      <c r="D49" s="31">
        <v>116010</v>
      </c>
      <c r="E49" s="15">
        <f t="shared" si="0"/>
        <v>0.1211447289026808</v>
      </c>
      <c r="F49" s="15">
        <f t="shared" si="1"/>
        <v>0.08477717438151884</v>
      </c>
      <c r="G49" s="15">
        <f t="shared" si="2"/>
        <v>0.6998007684644941</v>
      </c>
      <c r="H49" s="24"/>
      <c r="I49" s="24"/>
    </row>
    <row r="50" spans="1:9" ht="12.75" customHeight="1">
      <c r="A50" s="32" t="s">
        <v>36</v>
      </c>
      <c r="B50" s="33">
        <v>135457</v>
      </c>
      <c r="C50" s="33">
        <v>109534</v>
      </c>
      <c r="D50" s="34">
        <v>390701</v>
      </c>
      <c r="E50" s="49">
        <f t="shared" si="0"/>
        <v>0.34670246556829903</v>
      </c>
      <c r="F50" s="49">
        <f t="shared" si="1"/>
        <v>0.280352494618647</v>
      </c>
      <c r="G50" s="49">
        <f t="shared" si="2"/>
        <v>0.8086256155089807</v>
      </c>
      <c r="H50" s="24"/>
      <c r="I50" s="24"/>
    </row>
    <row r="51" spans="1:9" ht="12.75" customHeight="1">
      <c r="A51" s="8" t="s">
        <v>24</v>
      </c>
      <c r="B51" s="14">
        <v>65824</v>
      </c>
      <c r="C51" s="14">
        <v>56067</v>
      </c>
      <c r="D51" s="31">
        <v>96455</v>
      </c>
      <c r="E51" s="15">
        <f t="shared" si="0"/>
        <v>0.6824322222798196</v>
      </c>
      <c r="F51" s="15">
        <f t="shared" si="1"/>
        <v>0.5812762428075269</v>
      </c>
      <c r="G51" s="15">
        <f t="shared" si="2"/>
        <v>0.8517713903743316</v>
      </c>
      <c r="H51" s="24"/>
      <c r="I51" s="24"/>
    </row>
    <row r="52" spans="1:9" ht="12.75" customHeight="1">
      <c r="A52" s="9" t="s">
        <v>36</v>
      </c>
      <c r="B52" s="14">
        <v>32575</v>
      </c>
      <c r="C52" s="14">
        <v>25691</v>
      </c>
      <c r="D52" s="31">
        <v>160938</v>
      </c>
      <c r="E52" s="15">
        <f t="shared" si="0"/>
        <v>0.2024071381525805</v>
      </c>
      <c r="F52" s="15">
        <f t="shared" si="1"/>
        <v>0.15963290211137207</v>
      </c>
      <c r="G52" s="15">
        <f t="shared" si="2"/>
        <v>0.788672294704528</v>
      </c>
      <c r="H52" s="24"/>
      <c r="I52" s="24"/>
    </row>
    <row r="53" spans="1:9" ht="12.75" customHeight="1">
      <c r="A53" s="8" t="s">
        <v>46</v>
      </c>
      <c r="B53" s="13">
        <v>30912</v>
      </c>
      <c r="C53" s="13">
        <v>27776</v>
      </c>
      <c r="D53" s="31">
        <v>82792</v>
      </c>
      <c r="E53" s="15">
        <f t="shared" si="0"/>
        <v>0.37336940767223886</v>
      </c>
      <c r="F53" s="15">
        <f t="shared" si="1"/>
        <v>0.335491351821432</v>
      </c>
      <c r="G53" s="15">
        <f t="shared" si="2"/>
        <v>0.8985507246376812</v>
      </c>
      <c r="H53" s="24"/>
      <c r="I53" s="24"/>
    </row>
    <row r="54" spans="1:9" ht="12.75" customHeight="1">
      <c r="A54" s="8" t="s">
        <v>58</v>
      </c>
      <c r="B54" s="14">
        <v>6146</v>
      </c>
      <c r="C54" s="20">
        <v>0</v>
      </c>
      <c r="D54" s="31">
        <v>50516</v>
      </c>
      <c r="E54" s="15">
        <f t="shared" si="0"/>
        <v>0.12166442315306042</v>
      </c>
      <c r="F54" s="20">
        <v>0</v>
      </c>
      <c r="G54" s="20">
        <v>0</v>
      </c>
      <c r="H54" s="24"/>
      <c r="I54" s="24"/>
    </row>
    <row r="55" spans="1:9" ht="12.75" customHeight="1">
      <c r="A55" s="32" t="s">
        <v>37</v>
      </c>
      <c r="B55" s="48">
        <v>22889</v>
      </c>
      <c r="C55" s="35">
        <v>16581</v>
      </c>
      <c r="D55" s="34">
        <v>162167</v>
      </c>
      <c r="E55" s="49">
        <f t="shared" si="0"/>
        <v>0.14114462251876153</v>
      </c>
      <c r="F55" s="49">
        <f t="shared" si="1"/>
        <v>0.10224644964758552</v>
      </c>
      <c r="G55" s="49">
        <f t="shared" si="2"/>
        <v>0.7244091048101708</v>
      </c>
      <c r="H55" s="24"/>
      <c r="I55" s="24"/>
    </row>
    <row r="56" spans="1:9" ht="12.75" customHeight="1">
      <c r="A56" s="8" t="s">
        <v>37</v>
      </c>
      <c r="B56" s="14">
        <v>22889</v>
      </c>
      <c r="C56" s="14">
        <v>16581</v>
      </c>
      <c r="D56" s="31">
        <v>162167</v>
      </c>
      <c r="E56" s="15">
        <f t="shared" si="0"/>
        <v>0.14114462251876153</v>
      </c>
      <c r="F56" s="15">
        <f t="shared" si="1"/>
        <v>0.10224644964758552</v>
      </c>
      <c r="G56" s="15">
        <f t="shared" si="2"/>
        <v>0.7244091048101708</v>
      </c>
      <c r="H56" s="24"/>
      <c r="I56" s="24"/>
    </row>
    <row r="57" spans="1:9" ht="12.75" customHeight="1">
      <c r="A57" s="32" t="s">
        <v>111</v>
      </c>
      <c r="B57" s="48">
        <v>53583</v>
      </c>
      <c r="C57" s="48">
        <v>12189</v>
      </c>
      <c r="D57" s="34">
        <v>205575</v>
      </c>
      <c r="E57" s="49">
        <f t="shared" si="0"/>
        <v>0.2606493980299161</v>
      </c>
      <c r="F57" s="49">
        <f t="shared" si="1"/>
        <v>0.05929222911346224</v>
      </c>
      <c r="G57" s="49">
        <f t="shared" si="2"/>
        <v>0.2274788645652539</v>
      </c>
      <c r="H57" s="24"/>
      <c r="I57" s="24"/>
    </row>
    <row r="58" spans="1:9" ht="12.75" customHeight="1">
      <c r="A58" s="8" t="s">
        <v>38</v>
      </c>
      <c r="B58" s="13">
        <v>53583</v>
      </c>
      <c r="C58" s="13">
        <v>12189</v>
      </c>
      <c r="D58" s="31">
        <v>70397</v>
      </c>
      <c r="E58" s="15">
        <f t="shared" si="0"/>
        <v>0.7611545946560223</v>
      </c>
      <c r="F58" s="15">
        <f t="shared" si="1"/>
        <v>0.173146582950978</v>
      </c>
      <c r="G58" s="15">
        <f t="shared" si="2"/>
        <v>0.2274788645652539</v>
      </c>
      <c r="H58" s="24"/>
      <c r="I58" s="24"/>
    </row>
    <row r="59" spans="1:9" ht="12.75" customHeight="1">
      <c r="A59" s="8" t="s">
        <v>83</v>
      </c>
      <c r="B59" s="20">
        <v>0</v>
      </c>
      <c r="C59" s="20">
        <v>0</v>
      </c>
      <c r="D59" s="31">
        <v>135178</v>
      </c>
      <c r="E59" s="20">
        <v>0</v>
      </c>
      <c r="F59" s="20">
        <v>0</v>
      </c>
      <c r="G59" s="20">
        <v>0</v>
      </c>
      <c r="H59" s="24"/>
      <c r="I59" s="24"/>
    </row>
    <row r="60" spans="1:9" ht="12.75" customHeight="1">
      <c r="A60" s="32" t="s">
        <v>48</v>
      </c>
      <c r="B60" s="35">
        <v>40806</v>
      </c>
      <c r="C60" s="35">
        <v>26324</v>
      </c>
      <c r="D60" s="34">
        <v>220396</v>
      </c>
      <c r="E60" s="49">
        <f t="shared" si="0"/>
        <v>0.18514855079039547</v>
      </c>
      <c r="F60" s="49">
        <f t="shared" si="1"/>
        <v>0.11943955425688306</v>
      </c>
      <c r="G60" s="49">
        <f t="shared" si="2"/>
        <v>0.6451012106062833</v>
      </c>
      <c r="H60" s="24"/>
      <c r="I60" s="24"/>
    </row>
    <row r="61" spans="1:9" ht="12.75" customHeight="1">
      <c r="A61" s="36" t="s">
        <v>6</v>
      </c>
      <c r="B61" s="20">
        <v>0</v>
      </c>
      <c r="C61" s="20">
        <v>0</v>
      </c>
      <c r="D61" s="31">
        <v>10762</v>
      </c>
      <c r="E61" s="20">
        <v>0</v>
      </c>
      <c r="F61" s="20">
        <v>0</v>
      </c>
      <c r="G61" s="20">
        <v>0</v>
      </c>
      <c r="H61" s="24"/>
      <c r="I61" s="24"/>
    </row>
    <row r="62" spans="1:9" ht="12.75" customHeight="1">
      <c r="A62" s="8" t="s">
        <v>39</v>
      </c>
      <c r="B62" s="20">
        <v>0</v>
      </c>
      <c r="C62" s="20">
        <v>0</v>
      </c>
      <c r="D62" s="31">
        <v>19568</v>
      </c>
      <c r="E62" s="20">
        <v>0</v>
      </c>
      <c r="F62" s="20">
        <v>0</v>
      </c>
      <c r="G62" s="20">
        <v>0</v>
      </c>
      <c r="H62" s="24"/>
      <c r="I62" s="24"/>
    </row>
    <row r="63" spans="1:9" ht="12.75" customHeight="1">
      <c r="A63" s="9" t="s">
        <v>40</v>
      </c>
      <c r="B63" s="20">
        <v>0</v>
      </c>
      <c r="C63" s="20">
        <v>0</v>
      </c>
      <c r="D63" s="31">
        <v>31081</v>
      </c>
      <c r="E63" s="20">
        <v>0</v>
      </c>
      <c r="F63" s="20">
        <v>0</v>
      </c>
      <c r="G63" s="20">
        <v>0</v>
      </c>
      <c r="H63" s="24"/>
      <c r="I63" s="24"/>
    </row>
    <row r="64" spans="1:9" ht="12.75" customHeight="1">
      <c r="A64" s="8" t="s">
        <v>48</v>
      </c>
      <c r="B64" s="13">
        <v>40806</v>
      </c>
      <c r="C64" s="13">
        <v>26324</v>
      </c>
      <c r="D64" s="31">
        <v>50205</v>
      </c>
      <c r="E64" s="15">
        <f t="shared" si="0"/>
        <v>0.8127875709590678</v>
      </c>
      <c r="F64" s="15">
        <f t="shared" si="1"/>
        <v>0.5243302459914351</v>
      </c>
      <c r="G64" s="15">
        <f t="shared" si="2"/>
        <v>0.6451012106062833</v>
      </c>
      <c r="H64" s="24"/>
      <c r="I64" s="24"/>
    </row>
    <row r="65" spans="1:9" ht="12.75" customHeight="1">
      <c r="A65" s="8" t="s">
        <v>61</v>
      </c>
      <c r="B65" s="20">
        <v>0</v>
      </c>
      <c r="C65" s="20">
        <v>0</v>
      </c>
      <c r="D65" s="31">
        <v>84819</v>
      </c>
      <c r="E65" s="20">
        <v>0</v>
      </c>
      <c r="F65" s="20">
        <v>0</v>
      </c>
      <c r="G65" s="20">
        <v>0</v>
      </c>
      <c r="H65" s="24"/>
      <c r="I65" s="24"/>
    </row>
    <row r="66" spans="1:9" ht="12.75" customHeight="1">
      <c r="A66" s="8" t="s">
        <v>90</v>
      </c>
      <c r="B66" s="20">
        <v>0</v>
      </c>
      <c r="C66" s="20">
        <v>0</v>
      </c>
      <c r="D66" s="31">
        <v>23961</v>
      </c>
      <c r="E66" s="20">
        <v>0</v>
      </c>
      <c r="F66" s="20">
        <v>0</v>
      </c>
      <c r="G66" s="20">
        <v>0</v>
      </c>
      <c r="H66" s="24"/>
      <c r="I66" s="24"/>
    </row>
    <row r="67" spans="1:9" ht="12.75" customHeight="1">
      <c r="A67" s="32" t="s">
        <v>112</v>
      </c>
      <c r="B67" s="35">
        <v>3193</v>
      </c>
      <c r="C67" s="35">
        <v>18</v>
      </c>
      <c r="D67" s="34">
        <v>386644</v>
      </c>
      <c r="E67" s="49">
        <f t="shared" si="0"/>
        <v>0.00825824272457351</v>
      </c>
      <c r="F67" s="20">
        <v>0</v>
      </c>
      <c r="G67" s="49">
        <f t="shared" si="2"/>
        <v>0.005637331663012841</v>
      </c>
      <c r="H67" s="24"/>
      <c r="I67" s="24"/>
    </row>
    <row r="68" spans="1:9" ht="12.75" customHeight="1">
      <c r="A68" s="8" t="s">
        <v>42</v>
      </c>
      <c r="B68" s="14">
        <v>3193</v>
      </c>
      <c r="C68" s="14">
        <v>18</v>
      </c>
      <c r="D68" s="31">
        <v>198963</v>
      </c>
      <c r="E68" s="15">
        <f t="shared" si="0"/>
        <v>0.016048209968687645</v>
      </c>
      <c r="F68" s="20">
        <v>0</v>
      </c>
      <c r="G68" s="15">
        <f t="shared" si="2"/>
        <v>0.005637331663012841</v>
      </c>
      <c r="H68" s="24"/>
      <c r="I68" s="24"/>
    </row>
    <row r="69" spans="1:9" ht="12.75" customHeight="1">
      <c r="A69" s="8" t="s">
        <v>45</v>
      </c>
      <c r="B69" s="20">
        <v>0</v>
      </c>
      <c r="C69" s="20">
        <v>0</v>
      </c>
      <c r="D69" s="31">
        <v>187681</v>
      </c>
      <c r="E69" s="20">
        <v>0</v>
      </c>
      <c r="F69" s="20">
        <v>0</v>
      </c>
      <c r="G69" s="20">
        <v>0</v>
      </c>
      <c r="H69" s="24"/>
      <c r="I69" s="24"/>
    </row>
    <row r="70" spans="1:9" ht="12.75" customHeight="1">
      <c r="A70" s="32" t="s">
        <v>113</v>
      </c>
      <c r="B70" s="35">
        <v>101623</v>
      </c>
      <c r="C70" s="35">
        <v>63218</v>
      </c>
      <c r="D70" s="34">
        <v>243421</v>
      </c>
      <c r="E70" s="49">
        <f aca="true" t="shared" si="3" ref="E70:E132">+B70/D70</f>
        <v>0.41747836053586174</v>
      </c>
      <c r="F70" s="49">
        <f t="shared" si="1"/>
        <v>0.25970643453112097</v>
      </c>
      <c r="G70" s="49">
        <f aca="true" t="shared" si="4" ref="G70:G133">+C70/B70</f>
        <v>0.6220835834407565</v>
      </c>
      <c r="H70" s="24"/>
      <c r="I70" s="24"/>
    </row>
    <row r="71" spans="1:9" ht="12.75" customHeight="1">
      <c r="A71" s="8" t="s">
        <v>1</v>
      </c>
      <c r="B71" s="13">
        <v>26620</v>
      </c>
      <c r="C71" s="13">
        <v>32861</v>
      </c>
      <c r="D71" s="31">
        <v>65591</v>
      </c>
      <c r="E71" s="15">
        <f t="shared" si="3"/>
        <v>0.40584836334253177</v>
      </c>
      <c r="F71" s="15">
        <f t="shared" si="1"/>
        <v>0.5009986126145355</v>
      </c>
      <c r="G71" s="15">
        <f t="shared" si="4"/>
        <v>1.2344477836213374</v>
      </c>
      <c r="H71" s="24"/>
      <c r="I71" s="24"/>
    </row>
    <row r="72" spans="1:9" ht="12.75" customHeight="1">
      <c r="A72" s="8" t="s">
        <v>8</v>
      </c>
      <c r="B72" s="20">
        <v>0</v>
      </c>
      <c r="C72" s="20">
        <v>0</v>
      </c>
      <c r="D72" s="31">
        <v>28684</v>
      </c>
      <c r="E72" s="20">
        <v>0</v>
      </c>
      <c r="F72" s="20">
        <v>0</v>
      </c>
      <c r="G72" s="20">
        <v>0</v>
      </c>
      <c r="H72" s="24"/>
      <c r="I72" s="24"/>
    </row>
    <row r="73" spans="1:9" ht="12.75" customHeight="1">
      <c r="A73" s="9" t="s">
        <v>10</v>
      </c>
      <c r="B73" s="20">
        <v>0</v>
      </c>
      <c r="C73" s="20">
        <v>0</v>
      </c>
      <c r="D73" s="31">
        <v>20165</v>
      </c>
      <c r="E73" s="20">
        <v>0</v>
      </c>
      <c r="F73" s="20">
        <v>0</v>
      </c>
      <c r="G73" s="20">
        <v>0</v>
      </c>
      <c r="H73" s="24"/>
      <c r="I73" s="24"/>
    </row>
    <row r="74" spans="1:9" ht="12.75" customHeight="1">
      <c r="A74" s="9" t="s">
        <v>54</v>
      </c>
      <c r="B74" s="14">
        <v>43907</v>
      </c>
      <c r="C74" s="14">
        <v>14106</v>
      </c>
      <c r="D74" s="31">
        <v>53134</v>
      </c>
      <c r="E74" s="15">
        <f t="shared" si="3"/>
        <v>0.8263447133662062</v>
      </c>
      <c r="F74" s="15">
        <f t="shared" si="1"/>
        <v>0.2654797304927165</v>
      </c>
      <c r="G74" s="15">
        <f t="shared" si="4"/>
        <v>0.32126995695447197</v>
      </c>
      <c r="H74" s="24"/>
      <c r="I74" s="24"/>
    </row>
    <row r="75" spans="1:9" ht="12.75" customHeight="1">
      <c r="A75" s="8" t="s">
        <v>57</v>
      </c>
      <c r="B75" s="20">
        <v>0</v>
      </c>
      <c r="C75" s="20">
        <v>0</v>
      </c>
      <c r="D75" s="31">
        <v>12512</v>
      </c>
      <c r="E75" s="20">
        <v>0</v>
      </c>
      <c r="F75" s="20">
        <v>0</v>
      </c>
      <c r="G75" s="20">
        <v>0</v>
      </c>
      <c r="H75" s="24"/>
      <c r="I75" s="24"/>
    </row>
    <row r="76" spans="1:9" ht="12.75" customHeight="1">
      <c r="A76" s="8" t="s">
        <v>82</v>
      </c>
      <c r="B76" s="13">
        <v>31096</v>
      </c>
      <c r="C76" s="13">
        <v>16251</v>
      </c>
      <c r="D76" s="31">
        <v>63335</v>
      </c>
      <c r="E76" s="15">
        <f t="shared" si="3"/>
        <v>0.49097655324859873</v>
      </c>
      <c r="F76" s="15">
        <f t="shared" si="1"/>
        <v>0.256587984526723</v>
      </c>
      <c r="G76" s="15">
        <f t="shared" si="4"/>
        <v>0.5226074093130949</v>
      </c>
      <c r="H76" s="24"/>
      <c r="I76" s="24"/>
    </row>
    <row r="77" spans="1:9" ht="12.75" customHeight="1">
      <c r="A77" s="32" t="s">
        <v>56</v>
      </c>
      <c r="B77" s="33">
        <v>230</v>
      </c>
      <c r="C77" s="20">
        <v>0</v>
      </c>
      <c r="D77" s="34">
        <v>100722</v>
      </c>
      <c r="E77" s="20">
        <v>0</v>
      </c>
      <c r="F77" s="20">
        <v>0</v>
      </c>
      <c r="G77" s="20">
        <v>0</v>
      </c>
      <c r="H77" s="24"/>
      <c r="I77" s="24"/>
    </row>
    <row r="78" spans="1:9" ht="12.75" customHeight="1">
      <c r="A78" s="8" t="s">
        <v>52</v>
      </c>
      <c r="B78" s="20">
        <v>0</v>
      </c>
      <c r="C78" s="20">
        <v>0</v>
      </c>
      <c r="D78" s="31">
        <v>6827</v>
      </c>
      <c r="E78" s="20">
        <v>0</v>
      </c>
      <c r="F78" s="20">
        <v>0</v>
      </c>
      <c r="G78" s="20">
        <v>0</v>
      </c>
      <c r="H78" s="24"/>
      <c r="I78" s="24"/>
    </row>
    <row r="79" spans="1:9" ht="12.75" customHeight="1">
      <c r="A79" s="9" t="s">
        <v>56</v>
      </c>
      <c r="B79" s="14">
        <v>230</v>
      </c>
      <c r="C79" s="20">
        <v>0</v>
      </c>
      <c r="D79" s="31">
        <v>93895</v>
      </c>
      <c r="E79" s="20">
        <v>0</v>
      </c>
      <c r="F79" s="20">
        <v>0</v>
      </c>
      <c r="G79" s="20">
        <v>0</v>
      </c>
      <c r="H79" s="24"/>
      <c r="I79" s="24"/>
    </row>
    <row r="80" spans="1:9" ht="12.75" customHeight="1">
      <c r="A80" s="32" t="s">
        <v>60</v>
      </c>
      <c r="B80" s="48">
        <v>29778</v>
      </c>
      <c r="C80" s="35">
        <v>31687</v>
      </c>
      <c r="D80" s="34">
        <v>369589</v>
      </c>
      <c r="E80" s="49">
        <f t="shared" si="3"/>
        <v>0.08057057975210301</v>
      </c>
      <c r="F80" s="49">
        <f t="shared" si="1"/>
        <v>0.08573577676824798</v>
      </c>
      <c r="G80" s="49">
        <f t="shared" si="4"/>
        <v>1.0641077305393243</v>
      </c>
      <c r="H80" s="24"/>
      <c r="I80" s="24"/>
    </row>
    <row r="81" spans="1:9" ht="12.75" customHeight="1">
      <c r="A81" s="37" t="s">
        <v>5</v>
      </c>
      <c r="B81" s="13">
        <v>29778</v>
      </c>
      <c r="C81" s="13">
        <v>31687</v>
      </c>
      <c r="D81" s="31">
        <v>82583</v>
      </c>
      <c r="E81" s="15">
        <f t="shared" si="3"/>
        <v>0.36058268650933</v>
      </c>
      <c r="F81" s="15">
        <f t="shared" si="1"/>
        <v>0.3836988242132158</v>
      </c>
      <c r="G81" s="15">
        <f t="shared" si="4"/>
        <v>1.0641077305393243</v>
      </c>
      <c r="H81" s="24"/>
      <c r="I81" s="24"/>
    </row>
    <row r="82" spans="1:9" ht="12.75" customHeight="1">
      <c r="A82" s="8" t="s">
        <v>18</v>
      </c>
      <c r="B82" s="20">
        <v>0</v>
      </c>
      <c r="C82" s="20">
        <v>0</v>
      </c>
      <c r="D82" s="31">
        <v>114227</v>
      </c>
      <c r="E82" s="20">
        <v>0</v>
      </c>
      <c r="F82" s="20">
        <v>0</v>
      </c>
      <c r="G82" s="20">
        <v>0</v>
      </c>
      <c r="H82" s="24"/>
      <c r="I82" s="24"/>
    </row>
    <row r="83" spans="1:9" ht="12.75" customHeight="1">
      <c r="A83" s="8" t="s">
        <v>60</v>
      </c>
      <c r="B83" s="20">
        <v>0</v>
      </c>
      <c r="C83" s="20">
        <v>0</v>
      </c>
      <c r="D83" s="31">
        <v>94667</v>
      </c>
      <c r="E83" s="20">
        <v>0</v>
      </c>
      <c r="F83" s="20">
        <v>0</v>
      </c>
      <c r="G83" s="20">
        <v>0</v>
      </c>
      <c r="H83" s="24"/>
      <c r="I83" s="24"/>
    </row>
    <row r="84" spans="1:9" ht="12.75" customHeight="1">
      <c r="A84" s="8" t="s">
        <v>93</v>
      </c>
      <c r="B84" s="20">
        <v>0</v>
      </c>
      <c r="C84" s="20">
        <v>0</v>
      </c>
      <c r="D84" s="31">
        <v>78112</v>
      </c>
      <c r="E84" s="20">
        <v>0</v>
      </c>
      <c r="F84" s="20">
        <v>0</v>
      </c>
      <c r="G84" s="20">
        <v>0</v>
      </c>
      <c r="H84" s="24"/>
      <c r="I84" s="24"/>
    </row>
    <row r="85" spans="1:9" ht="12.75" customHeight="1">
      <c r="A85" s="32" t="s">
        <v>62</v>
      </c>
      <c r="B85" s="35">
        <v>4641</v>
      </c>
      <c r="C85" s="35">
        <v>533</v>
      </c>
      <c r="D85" s="34">
        <v>94841</v>
      </c>
      <c r="E85" s="49">
        <f t="shared" si="3"/>
        <v>0.048934532533398</v>
      </c>
      <c r="F85" s="49">
        <f t="shared" si="1"/>
        <v>0.005619932307757193</v>
      </c>
      <c r="G85" s="49">
        <f t="shared" si="4"/>
        <v>0.11484593837535013</v>
      </c>
      <c r="H85" s="24"/>
      <c r="I85" s="24"/>
    </row>
    <row r="86" spans="1:9" ht="12.75" customHeight="1">
      <c r="A86" s="30" t="s">
        <v>3</v>
      </c>
      <c r="B86" s="14">
        <v>4641</v>
      </c>
      <c r="C86" s="14">
        <v>533</v>
      </c>
      <c r="D86" s="31">
        <v>36048</v>
      </c>
      <c r="E86" s="15">
        <f t="shared" si="3"/>
        <v>0.12874500665778962</v>
      </c>
      <c r="F86" s="15">
        <f t="shared" si="1"/>
        <v>0.01478584110075455</v>
      </c>
      <c r="G86" s="15">
        <f t="shared" si="4"/>
        <v>0.11484593837535013</v>
      </c>
      <c r="H86" s="24"/>
      <c r="I86" s="24"/>
    </row>
    <row r="87" spans="1:9" ht="12.75" customHeight="1">
      <c r="A87" s="9" t="s">
        <v>62</v>
      </c>
      <c r="B87" s="20">
        <v>0</v>
      </c>
      <c r="C87" s="20">
        <v>0</v>
      </c>
      <c r="D87" s="31">
        <v>58793</v>
      </c>
      <c r="E87" s="20">
        <v>0</v>
      </c>
      <c r="F87" s="20">
        <v>0</v>
      </c>
      <c r="G87" s="20">
        <v>0</v>
      </c>
      <c r="H87" s="24"/>
      <c r="I87" s="24"/>
    </row>
    <row r="88" spans="1:9" ht="12.75" customHeight="1">
      <c r="A88" s="32" t="s">
        <v>63</v>
      </c>
      <c r="B88" s="35">
        <v>53343</v>
      </c>
      <c r="C88" s="35">
        <v>25764</v>
      </c>
      <c r="D88" s="34">
        <v>225754</v>
      </c>
      <c r="E88" s="49">
        <f t="shared" si="3"/>
        <v>0.23628817208111486</v>
      </c>
      <c r="F88" s="49">
        <f t="shared" si="1"/>
        <v>0.11412422371253665</v>
      </c>
      <c r="G88" s="49">
        <f t="shared" si="4"/>
        <v>0.4829874585231427</v>
      </c>
      <c r="H88" s="24"/>
      <c r="I88" s="24"/>
    </row>
    <row r="89" spans="1:9" ht="12.75" customHeight="1">
      <c r="A89" s="8" t="s">
        <v>2</v>
      </c>
      <c r="B89" s="13">
        <v>10426</v>
      </c>
      <c r="C89" s="13">
        <v>8973</v>
      </c>
      <c r="D89" s="31">
        <v>34797</v>
      </c>
      <c r="E89" s="15">
        <f t="shared" si="3"/>
        <v>0.29962353076414633</v>
      </c>
      <c r="F89" s="15">
        <f t="shared" si="1"/>
        <v>0.2578670575049573</v>
      </c>
      <c r="G89" s="15">
        <f t="shared" si="4"/>
        <v>0.8606368693650489</v>
      </c>
      <c r="H89" s="24"/>
      <c r="I89" s="24"/>
    </row>
    <row r="90" spans="1:9" ht="12.75" customHeight="1">
      <c r="A90" s="8" t="s">
        <v>34</v>
      </c>
      <c r="B90" s="13">
        <v>13603</v>
      </c>
      <c r="C90" s="13">
        <v>4472</v>
      </c>
      <c r="D90" s="31">
        <v>69532</v>
      </c>
      <c r="E90" s="15">
        <f t="shared" si="3"/>
        <v>0.19563654144854167</v>
      </c>
      <c r="F90" s="15">
        <f t="shared" si="1"/>
        <v>0.06431571075188403</v>
      </c>
      <c r="G90" s="15">
        <f t="shared" si="4"/>
        <v>0.32875101080643976</v>
      </c>
      <c r="H90" s="24"/>
      <c r="I90" s="24"/>
    </row>
    <row r="91" spans="1:9" ht="12.75" customHeight="1">
      <c r="A91" s="8" t="s">
        <v>44</v>
      </c>
      <c r="B91" s="20">
        <v>0</v>
      </c>
      <c r="C91" s="20">
        <v>0</v>
      </c>
      <c r="D91" s="31">
        <v>67743</v>
      </c>
      <c r="E91" s="20">
        <v>0</v>
      </c>
      <c r="F91" s="20">
        <v>0</v>
      </c>
      <c r="G91" s="20">
        <v>0</v>
      </c>
      <c r="H91" s="24"/>
      <c r="I91" s="24"/>
    </row>
    <row r="92" spans="1:9" ht="12.75" customHeight="1">
      <c r="A92" s="8" t="s">
        <v>63</v>
      </c>
      <c r="B92" s="14">
        <v>29314</v>
      </c>
      <c r="C92" s="14">
        <v>12319</v>
      </c>
      <c r="D92" s="31">
        <v>53682</v>
      </c>
      <c r="E92" s="15">
        <f t="shared" si="3"/>
        <v>0.5460675831749935</v>
      </c>
      <c r="F92" s="15">
        <f aca="true" t="shared" si="5" ref="F92:F133">+C92/D92</f>
        <v>0.22948101784583286</v>
      </c>
      <c r="G92" s="15">
        <f t="shared" si="4"/>
        <v>0.4202428873575766</v>
      </c>
      <c r="H92" s="24"/>
      <c r="I92" s="24"/>
    </row>
    <row r="93" spans="1:9" ht="12.75" customHeight="1">
      <c r="A93" s="32" t="s">
        <v>64</v>
      </c>
      <c r="B93" s="48">
        <v>42253</v>
      </c>
      <c r="C93" s="48">
        <v>19480</v>
      </c>
      <c r="D93" s="34">
        <v>330506</v>
      </c>
      <c r="E93" s="49">
        <f t="shared" si="3"/>
        <v>0.12784336744264854</v>
      </c>
      <c r="F93" s="49">
        <f t="shared" si="5"/>
        <v>0.05893992847331062</v>
      </c>
      <c r="G93" s="49">
        <f t="shared" si="4"/>
        <v>0.4610323527323504</v>
      </c>
      <c r="H93" s="24"/>
      <c r="I93" s="24"/>
    </row>
    <row r="94" spans="1:9" ht="12.75" customHeight="1">
      <c r="A94" s="8" t="s">
        <v>41</v>
      </c>
      <c r="B94" s="13">
        <v>30784</v>
      </c>
      <c r="C94" s="13">
        <v>4757</v>
      </c>
      <c r="D94" s="31">
        <v>135165</v>
      </c>
      <c r="E94" s="15">
        <f t="shared" si="3"/>
        <v>0.22775126696999964</v>
      </c>
      <c r="F94" s="15">
        <f t="shared" si="5"/>
        <v>0.03519402212111124</v>
      </c>
      <c r="G94" s="15">
        <f t="shared" si="4"/>
        <v>0.1545283264033264</v>
      </c>
      <c r="H94" s="24"/>
      <c r="I94" s="24"/>
    </row>
    <row r="95" spans="1:9" ht="12.75" customHeight="1">
      <c r="A95" s="8" t="s">
        <v>64</v>
      </c>
      <c r="B95" s="20">
        <v>0</v>
      </c>
      <c r="C95" s="20">
        <v>0</v>
      </c>
      <c r="D95" s="31">
        <v>125406</v>
      </c>
      <c r="E95" s="20">
        <v>0</v>
      </c>
      <c r="F95" s="20">
        <v>0</v>
      </c>
      <c r="G95" s="20">
        <v>0</v>
      </c>
      <c r="H95" s="24"/>
      <c r="I95" s="24"/>
    </row>
    <row r="96" spans="1:9" ht="12.75" customHeight="1">
      <c r="A96" s="8" t="s">
        <v>73</v>
      </c>
      <c r="B96" s="14">
        <v>11469</v>
      </c>
      <c r="C96" s="14">
        <v>14723</v>
      </c>
      <c r="D96" s="31">
        <v>69935</v>
      </c>
      <c r="E96" s="15">
        <f t="shared" si="3"/>
        <v>0.16399513834274684</v>
      </c>
      <c r="F96" s="15">
        <f t="shared" si="5"/>
        <v>0.2105240580539072</v>
      </c>
      <c r="G96" s="15">
        <f t="shared" si="4"/>
        <v>1.283721335774697</v>
      </c>
      <c r="H96" s="24"/>
      <c r="I96" s="24"/>
    </row>
    <row r="97" spans="1:9" ht="12.75" customHeight="1">
      <c r="A97" s="32" t="s">
        <v>114</v>
      </c>
      <c r="B97" s="48">
        <v>96514</v>
      </c>
      <c r="C97" s="48">
        <v>75254</v>
      </c>
      <c r="D97" s="34">
        <v>248438</v>
      </c>
      <c r="E97" s="49">
        <f t="shared" si="3"/>
        <v>0.3884832433041644</v>
      </c>
      <c r="F97" s="49">
        <f t="shared" si="5"/>
        <v>0.30290857276262084</v>
      </c>
      <c r="G97" s="49">
        <f t="shared" si="4"/>
        <v>0.7797210767349815</v>
      </c>
      <c r="H97" s="24"/>
      <c r="I97" s="24"/>
    </row>
    <row r="98" spans="1:9" ht="12.75" customHeight="1">
      <c r="A98" s="8" t="s">
        <v>51</v>
      </c>
      <c r="B98" s="14">
        <v>33825</v>
      </c>
      <c r="C98" s="14">
        <v>29795</v>
      </c>
      <c r="D98" s="31">
        <v>80003</v>
      </c>
      <c r="E98" s="15">
        <f t="shared" si="3"/>
        <v>0.4227966451258078</v>
      </c>
      <c r="F98" s="15">
        <f t="shared" si="5"/>
        <v>0.3724235341174706</v>
      </c>
      <c r="G98" s="15">
        <f t="shared" si="4"/>
        <v>0.8808573540280857</v>
      </c>
      <c r="H98" s="24"/>
      <c r="I98" s="24"/>
    </row>
    <row r="99" spans="1:9" ht="12.75" customHeight="1">
      <c r="A99" s="9" t="s">
        <v>71</v>
      </c>
      <c r="B99" s="13">
        <v>46892</v>
      </c>
      <c r="C99" s="13">
        <v>25140</v>
      </c>
      <c r="D99" s="31">
        <v>94559</v>
      </c>
      <c r="E99" s="15">
        <f t="shared" si="3"/>
        <v>0.49590202942078493</v>
      </c>
      <c r="F99" s="15">
        <f t="shared" si="5"/>
        <v>0.2658657557715289</v>
      </c>
      <c r="G99" s="15">
        <f t="shared" si="4"/>
        <v>0.53612556512838</v>
      </c>
      <c r="H99" s="24"/>
      <c r="I99" s="24"/>
    </row>
    <row r="100" spans="1:9" ht="12.75" customHeight="1">
      <c r="A100" s="9" t="s">
        <v>84</v>
      </c>
      <c r="B100" s="13">
        <v>15797</v>
      </c>
      <c r="C100" s="13">
        <v>20319</v>
      </c>
      <c r="D100" s="31">
        <v>73876</v>
      </c>
      <c r="E100" s="15">
        <f t="shared" si="3"/>
        <v>0.21383128485570416</v>
      </c>
      <c r="F100" s="15">
        <f t="shared" si="5"/>
        <v>0.2750419622069414</v>
      </c>
      <c r="G100" s="15">
        <f t="shared" si="4"/>
        <v>1.2862568842185225</v>
      </c>
      <c r="H100" s="24"/>
      <c r="I100" s="24"/>
    </row>
    <row r="101" spans="1:9" ht="12.75" customHeight="1">
      <c r="A101" s="32" t="s">
        <v>72</v>
      </c>
      <c r="B101" s="33">
        <v>70638</v>
      </c>
      <c r="C101" s="33">
        <v>49385</v>
      </c>
      <c r="D101" s="34">
        <v>180749</v>
      </c>
      <c r="E101" s="49">
        <f t="shared" si="3"/>
        <v>0.39080714139497313</v>
      </c>
      <c r="F101" s="49">
        <f t="shared" si="5"/>
        <v>0.27322419487797994</v>
      </c>
      <c r="G101" s="49">
        <f t="shared" si="4"/>
        <v>0.6991279481299018</v>
      </c>
      <c r="H101" s="24"/>
      <c r="I101" s="24"/>
    </row>
    <row r="102" spans="1:9" ht="12.75" customHeight="1">
      <c r="A102" s="8" t="s">
        <v>15</v>
      </c>
      <c r="B102" s="20">
        <v>0</v>
      </c>
      <c r="C102" s="20">
        <v>0</v>
      </c>
      <c r="D102" s="31">
        <v>52648</v>
      </c>
      <c r="E102" s="20">
        <v>0</v>
      </c>
      <c r="F102" s="20">
        <v>0</v>
      </c>
      <c r="G102" s="20">
        <v>0</v>
      </c>
      <c r="H102" s="24"/>
      <c r="I102" s="24"/>
    </row>
    <row r="103" spans="1:9" ht="12.75" customHeight="1">
      <c r="A103" s="8" t="s">
        <v>16</v>
      </c>
      <c r="B103" s="20">
        <v>0</v>
      </c>
      <c r="C103" s="20">
        <v>0</v>
      </c>
      <c r="D103" s="31">
        <v>76973</v>
      </c>
      <c r="E103" s="20">
        <v>0</v>
      </c>
      <c r="F103" s="20">
        <v>0</v>
      </c>
      <c r="G103" s="20">
        <v>0</v>
      </c>
      <c r="H103" s="24"/>
      <c r="I103" s="24"/>
    </row>
    <row r="104" spans="1:9" ht="12.75" customHeight="1">
      <c r="A104" s="8" t="s">
        <v>72</v>
      </c>
      <c r="B104" s="13">
        <v>70638</v>
      </c>
      <c r="C104" s="13">
        <v>49385</v>
      </c>
      <c r="D104" s="31">
        <v>51128</v>
      </c>
      <c r="E104" s="15">
        <f t="shared" si="3"/>
        <v>1.381591300265999</v>
      </c>
      <c r="F104" s="15">
        <f t="shared" si="5"/>
        <v>0.9659090909090909</v>
      </c>
      <c r="G104" s="15">
        <f t="shared" si="4"/>
        <v>0.6991279481299018</v>
      </c>
      <c r="H104" s="24"/>
      <c r="I104" s="24"/>
    </row>
    <row r="105" spans="1:9" ht="12.75" customHeight="1">
      <c r="A105" s="32" t="s">
        <v>75</v>
      </c>
      <c r="B105" s="20">
        <v>0</v>
      </c>
      <c r="C105" s="20">
        <v>0</v>
      </c>
      <c r="D105" s="34">
        <v>310699</v>
      </c>
      <c r="E105" s="20">
        <v>0</v>
      </c>
      <c r="F105" s="20">
        <v>0</v>
      </c>
      <c r="G105" s="20">
        <v>0</v>
      </c>
      <c r="H105" s="24"/>
      <c r="I105" s="24"/>
    </row>
    <row r="106" spans="1:9" ht="12.75" customHeight="1">
      <c r="A106" s="8" t="s">
        <v>32</v>
      </c>
      <c r="B106" s="20">
        <v>0</v>
      </c>
      <c r="C106" s="20">
        <v>0</v>
      </c>
      <c r="D106" s="31">
        <v>87657</v>
      </c>
      <c r="E106" s="20">
        <v>0</v>
      </c>
      <c r="F106" s="20">
        <v>0</v>
      </c>
      <c r="G106" s="20">
        <v>0</v>
      </c>
      <c r="H106" s="24"/>
      <c r="I106" s="24"/>
    </row>
    <row r="107" spans="1:9" ht="12.75" customHeight="1">
      <c r="A107" s="8" t="s">
        <v>75</v>
      </c>
      <c r="B107" s="20">
        <v>0</v>
      </c>
      <c r="C107" s="20">
        <v>0</v>
      </c>
      <c r="D107" s="31">
        <v>115632</v>
      </c>
      <c r="E107" s="20">
        <v>0</v>
      </c>
      <c r="F107" s="20">
        <v>0</v>
      </c>
      <c r="G107" s="20">
        <v>0</v>
      </c>
      <c r="H107" s="24"/>
      <c r="I107" s="24"/>
    </row>
    <row r="108" spans="1:9" ht="12.75" customHeight="1">
      <c r="A108" s="8" t="s">
        <v>77</v>
      </c>
      <c r="B108" s="20">
        <v>0</v>
      </c>
      <c r="C108" s="20">
        <v>0</v>
      </c>
      <c r="D108" s="31">
        <v>107410</v>
      </c>
      <c r="E108" s="20">
        <v>0</v>
      </c>
      <c r="F108" s="20">
        <v>0</v>
      </c>
      <c r="G108" s="20">
        <v>0</v>
      </c>
      <c r="H108" s="24"/>
      <c r="I108" s="24"/>
    </row>
    <row r="109" spans="1:9" ht="12.75" customHeight="1">
      <c r="A109" s="32" t="s">
        <v>115</v>
      </c>
      <c r="B109" s="35">
        <v>28812</v>
      </c>
      <c r="C109" s="35">
        <v>27274</v>
      </c>
      <c r="D109" s="34">
        <v>293802</v>
      </c>
      <c r="E109" s="49">
        <f t="shared" si="3"/>
        <v>0.0980660444789348</v>
      </c>
      <c r="F109" s="49">
        <f t="shared" si="5"/>
        <v>0.09283122647225002</v>
      </c>
      <c r="G109" s="49">
        <f t="shared" si="4"/>
        <v>0.9466194641121755</v>
      </c>
      <c r="H109" s="24"/>
      <c r="I109" s="24"/>
    </row>
    <row r="110" spans="1:9" ht="12.75" customHeight="1">
      <c r="A110" s="9" t="s">
        <v>43</v>
      </c>
      <c r="B110" s="14">
        <v>2240</v>
      </c>
      <c r="C110" s="14">
        <v>796</v>
      </c>
      <c r="D110" s="31">
        <v>107311</v>
      </c>
      <c r="E110" s="15">
        <f t="shared" si="3"/>
        <v>0.02087390854618818</v>
      </c>
      <c r="F110" s="15">
        <f t="shared" si="5"/>
        <v>0.007417692501234729</v>
      </c>
      <c r="G110" s="15">
        <f t="shared" si="4"/>
        <v>0.35535714285714287</v>
      </c>
      <c r="H110" s="24"/>
      <c r="I110" s="24"/>
    </row>
    <row r="111" spans="1:9" ht="12.75" customHeight="1">
      <c r="A111" s="8" t="s">
        <v>76</v>
      </c>
      <c r="B111" s="14">
        <v>26572</v>
      </c>
      <c r="C111" s="14">
        <v>26478</v>
      </c>
      <c r="D111" s="31">
        <v>67315</v>
      </c>
      <c r="E111" s="15">
        <f t="shared" si="3"/>
        <v>0.39474114239025476</v>
      </c>
      <c r="F111" s="15">
        <f t="shared" si="5"/>
        <v>0.3933447225729778</v>
      </c>
      <c r="G111" s="15">
        <f t="shared" si="4"/>
        <v>0.9964624416679211</v>
      </c>
      <c r="H111" s="24"/>
      <c r="I111" s="24"/>
    </row>
    <row r="112" spans="1:9" ht="12.75" customHeight="1">
      <c r="A112" s="8" t="s">
        <v>89</v>
      </c>
      <c r="B112" s="20">
        <v>0</v>
      </c>
      <c r="C112" s="20">
        <v>0</v>
      </c>
      <c r="D112" s="31">
        <v>119176</v>
      </c>
      <c r="E112" s="20">
        <v>0</v>
      </c>
      <c r="F112" s="20">
        <v>0</v>
      </c>
      <c r="G112" s="20">
        <v>0</v>
      </c>
      <c r="H112" s="24"/>
      <c r="I112" s="24"/>
    </row>
    <row r="113" spans="1:9" ht="12.75" customHeight="1">
      <c r="A113" s="32" t="s">
        <v>80</v>
      </c>
      <c r="B113" s="35">
        <v>364393</v>
      </c>
      <c r="C113" s="35">
        <v>49465</v>
      </c>
      <c r="D113" s="34">
        <v>288035</v>
      </c>
      <c r="E113" s="49">
        <f t="shared" si="3"/>
        <v>1.2650997274636764</v>
      </c>
      <c r="F113" s="49">
        <f t="shared" si="5"/>
        <v>0.17173260194073636</v>
      </c>
      <c r="G113" s="49">
        <f t="shared" si="4"/>
        <v>0.13574629589481685</v>
      </c>
      <c r="H113" s="24"/>
      <c r="I113" s="24"/>
    </row>
    <row r="114" spans="1:9" ht="12.75" customHeight="1">
      <c r="A114" s="8" t="s">
        <v>7</v>
      </c>
      <c r="B114" s="20">
        <v>0</v>
      </c>
      <c r="C114" s="20">
        <v>0</v>
      </c>
      <c r="D114" s="31">
        <v>48620</v>
      </c>
      <c r="E114" s="20">
        <v>0</v>
      </c>
      <c r="F114" s="20">
        <v>0</v>
      </c>
      <c r="G114" s="20">
        <v>0</v>
      </c>
      <c r="H114" s="24"/>
      <c r="I114" s="24"/>
    </row>
    <row r="115" spans="1:9" ht="12.75" customHeight="1">
      <c r="A115" s="8" t="s">
        <v>9</v>
      </c>
      <c r="B115" s="14">
        <v>5569</v>
      </c>
      <c r="C115" s="20">
        <v>0</v>
      </c>
      <c r="D115" s="31">
        <v>21877</v>
      </c>
      <c r="E115" s="15">
        <f t="shared" si="3"/>
        <v>0.2545595831238287</v>
      </c>
      <c r="F115" s="20">
        <v>0</v>
      </c>
      <c r="G115" s="20">
        <v>0</v>
      </c>
      <c r="H115" s="24"/>
      <c r="I115" s="24"/>
    </row>
    <row r="116" spans="1:9" ht="12.75" customHeight="1">
      <c r="A116" s="8" t="s">
        <v>14</v>
      </c>
      <c r="B116" s="20">
        <v>0</v>
      </c>
      <c r="C116" s="20">
        <v>0</v>
      </c>
      <c r="D116" s="31">
        <v>23664</v>
      </c>
      <c r="E116" s="20">
        <v>0</v>
      </c>
      <c r="F116" s="20">
        <v>0</v>
      </c>
      <c r="G116" s="20">
        <v>0</v>
      </c>
      <c r="H116" s="24"/>
      <c r="I116" s="24"/>
    </row>
    <row r="117" spans="1:9" ht="12.75" customHeight="1">
      <c r="A117" s="8" t="s">
        <v>26</v>
      </c>
      <c r="B117" s="13">
        <v>170300</v>
      </c>
      <c r="C117" s="20">
        <v>0</v>
      </c>
      <c r="D117" s="31">
        <v>40382</v>
      </c>
      <c r="E117" s="15">
        <f t="shared" si="3"/>
        <v>4.2172254965083456</v>
      </c>
      <c r="F117" s="20">
        <v>0</v>
      </c>
      <c r="G117" s="20">
        <v>0</v>
      </c>
      <c r="H117" s="24"/>
      <c r="I117" s="24"/>
    </row>
    <row r="118" spans="1:9" ht="12.75" customHeight="1">
      <c r="A118" s="8" t="s">
        <v>49</v>
      </c>
      <c r="B118" s="13">
        <v>156549</v>
      </c>
      <c r="C118" s="13">
        <v>26613</v>
      </c>
      <c r="D118" s="31">
        <v>47814</v>
      </c>
      <c r="E118" s="15">
        <f t="shared" si="3"/>
        <v>3.274124733341699</v>
      </c>
      <c r="F118" s="15">
        <f t="shared" si="5"/>
        <v>0.5565943029238298</v>
      </c>
      <c r="G118" s="15">
        <f t="shared" si="4"/>
        <v>0.1699978920338041</v>
      </c>
      <c r="H118" s="24"/>
      <c r="I118" s="24"/>
    </row>
    <row r="119" spans="1:9" ht="12.75" customHeight="1">
      <c r="A119" s="8" t="s">
        <v>67</v>
      </c>
      <c r="B119" s="14">
        <v>31975</v>
      </c>
      <c r="C119" s="14">
        <v>22852</v>
      </c>
      <c r="D119" s="31">
        <v>35694</v>
      </c>
      <c r="E119" s="15">
        <f t="shared" si="3"/>
        <v>0.8958088194094246</v>
      </c>
      <c r="F119" s="15">
        <f t="shared" si="5"/>
        <v>0.6402196447582227</v>
      </c>
      <c r="G119" s="15">
        <f t="shared" si="4"/>
        <v>0.7146833463643472</v>
      </c>
      <c r="H119" s="24"/>
      <c r="I119" s="24"/>
    </row>
    <row r="120" spans="1:9" ht="12.75" customHeight="1">
      <c r="A120" s="8" t="s">
        <v>70</v>
      </c>
      <c r="B120" s="20">
        <v>0</v>
      </c>
      <c r="C120" s="20">
        <v>0</v>
      </c>
      <c r="D120" s="31">
        <v>53486</v>
      </c>
      <c r="E120" s="20">
        <v>0</v>
      </c>
      <c r="F120" s="20">
        <v>0</v>
      </c>
      <c r="G120" s="20">
        <v>0</v>
      </c>
      <c r="H120" s="24"/>
      <c r="I120" s="24"/>
    </row>
    <row r="121" spans="1:9" ht="12.75" customHeight="1">
      <c r="A121" s="8" t="s">
        <v>80</v>
      </c>
      <c r="B121" s="20">
        <v>0</v>
      </c>
      <c r="C121" s="20">
        <v>0</v>
      </c>
      <c r="D121" s="31">
        <v>16498</v>
      </c>
      <c r="E121" s="20">
        <v>0</v>
      </c>
      <c r="F121" s="20">
        <v>0</v>
      </c>
      <c r="G121" s="20">
        <v>0</v>
      </c>
      <c r="H121" s="24"/>
      <c r="I121" s="24"/>
    </row>
    <row r="122" spans="1:9" ht="12.75" customHeight="1">
      <c r="A122" s="32" t="s">
        <v>116</v>
      </c>
      <c r="B122" s="35">
        <v>19413</v>
      </c>
      <c r="C122" s="35">
        <v>13048</v>
      </c>
      <c r="D122" s="34">
        <v>220343</v>
      </c>
      <c r="E122" s="49">
        <f t="shared" si="3"/>
        <v>0.08810354765070821</v>
      </c>
      <c r="F122" s="49">
        <f t="shared" si="5"/>
        <v>0.05921676658663992</v>
      </c>
      <c r="G122" s="49">
        <f t="shared" si="4"/>
        <v>0.6721269252562716</v>
      </c>
      <c r="H122" s="24"/>
      <c r="I122" s="24"/>
    </row>
    <row r="123" spans="1:9" ht="12.75" customHeight="1">
      <c r="A123" s="9" t="s">
        <v>88</v>
      </c>
      <c r="B123" s="20">
        <v>0</v>
      </c>
      <c r="C123" s="20">
        <v>0</v>
      </c>
      <c r="D123" s="31">
        <v>39207</v>
      </c>
      <c r="E123" s="20">
        <v>0</v>
      </c>
      <c r="F123" s="20">
        <v>0</v>
      </c>
      <c r="G123" s="20">
        <v>0</v>
      </c>
      <c r="H123" s="24"/>
      <c r="I123" s="24"/>
    </row>
    <row r="124" spans="1:9" ht="12.75" customHeight="1">
      <c r="A124" s="8" t="s">
        <v>91</v>
      </c>
      <c r="B124" s="14">
        <v>19413</v>
      </c>
      <c r="C124" s="14">
        <v>13048</v>
      </c>
      <c r="D124" s="31">
        <v>80946</v>
      </c>
      <c r="E124" s="15">
        <f t="shared" si="3"/>
        <v>0.23982655103402267</v>
      </c>
      <c r="F124" s="15">
        <f t="shared" si="5"/>
        <v>0.16119388234131396</v>
      </c>
      <c r="G124" s="15">
        <f t="shared" si="4"/>
        <v>0.6721269252562716</v>
      </c>
      <c r="H124" s="24"/>
      <c r="I124" s="24"/>
    </row>
    <row r="125" spans="1:9" ht="12.75" customHeight="1">
      <c r="A125" s="8" t="s">
        <v>94</v>
      </c>
      <c r="B125" s="20">
        <v>0</v>
      </c>
      <c r="C125" s="20">
        <v>0</v>
      </c>
      <c r="D125" s="31">
        <v>100190</v>
      </c>
      <c r="E125" s="20">
        <v>0</v>
      </c>
      <c r="F125" s="20">
        <v>0</v>
      </c>
      <c r="G125" s="20">
        <v>0</v>
      </c>
      <c r="H125" s="24"/>
      <c r="I125" s="24"/>
    </row>
    <row r="126" spans="1:9" ht="12.75" customHeight="1">
      <c r="A126" s="32" t="s">
        <v>92</v>
      </c>
      <c r="B126" s="35">
        <v>28663</v>
      </c>
      <c r="C126" s="35">
        <v>17248</v>
      </c>
      <c r="D126" s="34">
        <v>254365</v>
      </c>
      <c r="E126" s="49">
        <f t="shared" si="3"/>
        <v>0.11268452813869832</v>
      </c>
      <c r="F126" s="49">
        <f t="shared" si="5"/>
        <v>0.06780807107896134</v>
      </c>
      <c r="G126" s="49">
        <f t="shared" si="4"/>
        <v>0.6017513868052891</v>
      </c>
      <c r="H126" s="24"/>
      <c r="I126" s="24"/>
    </row>
    <row r="127" spans="1:9" ht="12.75" customHeight="1">
      <c r="A127" s="8" t="s">
        <v>53</v>
      </c>
      <c r="B127" s="14">
        <v>6163</v>
      </c>
      <c r="C127" s="20">
        <v>0</v>
      </c>
      <c r="D127" s="31">
        <v>61389</v>
      </c>
      <c r="E127" s="53">
        <f t="shared" si="3"/>
        <v>0.10039257847497109</v>
      </c>
      <c r="F127" s="20">
        <v>0</v>
      </c>
      <c r="G127" s="20">
        <v>0</v>
      </c>
      <c r="H127" s="24"/>
      <c r="I127" s="24"/>
    </row>
    <row r="128" spans="1:9" ht="12.75" customHeight="1">
      <c r="A128" s="9" t="s">
        <v>79</v>
      </c>
      <c r="B128" s="20">
        <v>0</v>
      </c>
      <c r="C128" s="20">
        <v>0</v>
      </c>
      <c r="D128" s="31">
        <v>94553</v>
      </c>
      <c r="E128" s="20">
        <v>0</v>
      </c>
      <c r="F128" s="20">
        <v>0</v>
      </c>
      <c r="G128" s="20">
        <v>0</v>
      </c>
      <c r="H128" s="24"/>
      <c r="I128" s="24"/>
    </row>
    <row r="129" spans="1:9" ht="12.75" customHeight="1">
      <c r="A129" s="9" t="s">
        <v>92</v>
      </c>
      <c r="B129" s="13">
        <v>22500</v>
      </c>
      <c r="C129" s="13">
        <v>17248</v>
      </c>
      <c r="D129" s="31">
        <v>98423</v>
      </c>
      <c r="E129" s="15">
        <f t="shared" si="3"/>
        <v>0.22860510246588703</v>
      </c>
      <c r="F129" s="15">
        <f t="shared" si="5"/>
        <v>0.17524359143696086</v>
      </c>
      <c r="G129" s="15">
        <f t="shared" si="4"/>
        <v>0.7665777777777778</v>
      </c>
      <c r="H129" s="24"/>
      <c r="I129" s="24"/>
    </row>
    <row r="130" spans="1:9" ht="12.75" customHeight="1">
      <c r="A130" s="32" t="s">
        <v>117</v>
      </c>
      <c r="B130" s="33">
        <v>31221</v>
      </c>
      <c r="C130" s="33">
        <v>28540</v>
      </c>
      <c r="D130" s="34">
        <v>406902</v>
      </c>
      <c r="E130" s="49">
        <f t="shared" si="3"/>
        <v>0.07672854888892165</v>
      </c>
      <c r="F130" s="49">
        <f t="shared" si="5"/>
        <v>0.07013973880688716</v>
      </c>
      <c r="G130" s="49">
        <f t="shared" si="4"/>
        <v>0.9141283110726754</v>
      </c>
      <c r="H130" s="24"/>
      <c r="I130" s="24"/>
    </row>
    <row r="131" spans="1:9" ht="12.75" customHeight="1">
      <c r="A131" s="9" t="s">
        <v>74</v>
      </c>
      <c r="B131" s="14">
        <v>2257</v>
      </c>
      <c r="C131" s="14">
        <v>1099</v>
      </c>
      <c r="D131" s="31">
        <v>108062</v>
      </c>
      <c r="E131" s="15">
        <f t="shared" si="3"/>
        <v>0.020886157946364125</v>
      </c>
      <c r="F131" s="15">
        <f t="shared" si="5"/>
        <v>0.010170087542336807</v>
      </c>
      <c r="G131" s="15">
        <f t="shared" si="4"/>
        <v>0.486929552503323</v>
      </c>
      <c r="H131" s="24"/>
      <c r="I131" s="24"/>
    </row>
    <row r="132" spans="1:9" ht="12.75" customHeight="1">
      <c r="A132" s="8" t="s">
        <v>78</v>
      </c>
      <c r="B132" s="14">
        <v>17199</v>
      </c>
      <c r="C132" s="14">
        <v>17891</v>
      </c>
      <c r="D132" s="31">
        <v>220697</v>
      </c>
      <c r="E132" s="15">
        <f t="shared" si="3"/>
        <v>0.07793037512970272</v>
      </c>
      <c r="F132" s="15">
        <f t="shared" si="5"/>
        <v>0.08106589577565622</v>
      </c>
      <c r="G132" s="15">
        <f t="shared" si="4"/>
        <v>1.0402348973777544</v>
      </c>
      <c r="H132" s="24"/>
      <c r="I132" s="24"/>
    </row>
    <row r="133" spans="1:9" ht="12.75" customHeight="1">
      <c r="A133" s="38" t="s">
        <v>95</v>
      </c>
      <c r="B133" s="52">
        <v>11765</v>
      </c>
      <c r="C133" s="52">
        <v>9550</v>
      </c>
      <c r="D133" s="39">
        <v>78143</v>
      </c>
      <c r="E133" s="16">
        <f>+B133/D133</f>
        <v>0.15055731159540842</v>
      </c>
      <c r="F133" s="16">
        <f t="shared" si="5"/>
        <v>0.12221184239151299</v>
      </c>
      <c r="G133" s="16">
        <f t="shared" si="4"/>
        <v>0.811729706757331</v>
      </c>
      <c r="H133" s="24"/>
      <c r="I133" s="24"/>
    </row>
    <row r="134" spans="1:8" ht="9.75" customHeight="1">
      <c r="A134" s="54" t="s">
        <v>100</v>
      </c>
      <c r="B134" s="54"/>
      <c r="C134" s="54"/>
      <c r="D134" s="54"/>
      <c r="E134" s="55"/>
      <c r="F134" s="17"/>
      <c r="H134" s="24"/>
    </row>
    <row r="135" spans="1:2" ht="9.75" customHeight="1">
      <c r="A135" s="18" t="s">
        <v>97</v>
      </c>
      <c r="B135" s="18"/>
    </row>
  </sheetData>
  <mergeCells count="3">
    <mergeCell ref="A134:E134"/>
    <mergeCell ref="A2:E2"/>
    <mergeCell ref="A1:D1"/>
  </mergeCells>
  <printOptions/>
  <pageMargins left="0.75" right="0.75" top="1" bottom="1" header="0.492125985" footer="0.492125985"/>
  <pageSetup horizontalDpi="600" verticalDpi="600" orientation="portrait" paperSize="9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2010-03-02T21:30:33Z</cp:lastPrinted>
  <dcterms:created xsi:type="dcterms:W3CDTF">2010-03-02T21:33:02Z</dcterms:created>
  <dcterms:modified xsi:type="dcterms:W3CDTF">2010-03-11T18:00:22Z</dcterms:modified>
  <cp:category/>
  <cp:version/>
  <cp:contentType/>
  <cp:contentStatus/>
</cp:coreProperties>
</file>