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1_Emprego_2015" sheetId="1" r:id="rId1"/>
  </sheets>
  <externalReferences>
    <externalReference r:id="rId4"/>
  </externalReferences>
  <definedNames>
    <definedName name="Aref">OFFSET('[1]Classif1'!$D$2,0,0,COUNTA('[1]Classif1'!$A:$A),1)</definedName>
    <definedName name="dados" localSheetId="0">#REF!</definedName>
    <definedName name="dados">#REF!</definedName>
    <definedName name="Dep">OFFSET('[1]Classif1'!$C$2,0,0,COUNTA('[1]Classif1'!$A:$A),1)</definedName>
    <definedName name="myrange" localSheetId="0">#REF!</definedName>
    <definedName name="myrange">#REF!</definedName>
    <definedName name="título" localSheetId="0">#REF!</definedName>
    <definedName name="título">#REF!</definedName>
    <definedName name="Total">OFFSET('[1]Classif1'!$O$2,0,0,COUNTA('[1]Classif1'!$A:$A),1)</definedName>
    <definedName name="Totcont">OFFSET('[1]Classif1'!$P$2,0,0,COUNTA('[1]Classif1'!$A:$A),1)</definedName>
  </definedNames>
  <calcPr fullCalcOnLoad="1"/>
</workbook>
</file>

<file path=xl/sharedStrings.xml><?xml version="1.0" encoding="utf-8"?>
<sst xmlns="http://schemas.openxmlformats.org/spreadsheetml/2006/main" count="51" uniqueCount="41">
  <si>
    <t>Estabelecimentos e Empregos Formais por Subsetor de Atividade Econômica</t>
  </si>
  <si>
    <t>Brasil, Estado de São Paulo, Região Metropolitana e Município de São Paulo</t>
  </si>
  <si>
    <t>Subsetor de Atividade Econômica</t>
  </si>
  <si>
    <t>Brasil</t>
  </si>
  <si>
    <t>Total ESP</t>
  </si>
  <si>
    <t>Total RMSP</t>
  </si>
  <si>
    <t>Estado de São Paulo</t>
  </si>
  <si>
    <t>Região Metropolitana de São Paulo</t>
  </si>
  <si>
    <t>Munic São Paulo</t>
  </si>
  <si>
    <t xml:space="preserve">Demais Municípios da RMSP </t>
  </si>
  <si>
    <t>Interior ESP</t>
  </si>
  <si>
    <t>Estab/os</t>
  </si>
  <si>
    <t>Empregos</t>
  </si>
  <si>
    <t>Extrativa mineral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</si>
  <si>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</si>
  <si>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</si>
  <si>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</si>
  <si>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</si>
  <si>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</si>
  <si>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</si>
  <si>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da borracha, fumo, couros, peles, similares, ind. diversas</t>
  </si>
  <si>
    <t>Ind. química de produtos farmacêuticos, veterinários, perfumaria...</t>
  </si>
  <si>
    <t>Indústria têxtil do vestuário e artefatos de tecidos</t>
  </si>
  <si>
    <t>Indústria de calçados</t>
  </si>
  <si>
    <t>Indústria de produtos alimentícios, bebidas e álcool etílico</t>
  </si>
  <si>
    <t>Serviços industriais de utilidade pública</t>
  </si>
  <si>
    <t>Construção civil</t>
  </si>
  <si>
    <t>Comércio varejista</t>
  </si>
  <si>
    <t>Comércio atacadista</t>
  </si>
  <si>
    <t>Instituições de crédito, seguros e capitalização</t>
  </si>
  <si>
    <t>Com. e administração de imóveis, valores mobiliários, serv. técnico...</t>
  </si>
  <si>
    <t>Transportes e comunicações</t>
  </si>
  <si>
    <t>Serv. de alojamento, alimentação, reparação, manutenção, redação...</t>
  </si>
  <si>
    <t>Serviços médicos, odontológicos e veterinários</t>
  </si>
  <si>
    <t>Ensino</t>
  </si>
  <si>
    <t>Administraçao pública direta e autárquica</t>
  </si>
  <si>
    <t>Agricultura, silvicultura, criação de animais, extrativismo vegetal...</t>
  </si>
  <si>
    <t xml:space="preserve">Fonte: Ministério do Trabalho e Emprego. Relação Anual de Informações Sociais – Rais. </t>
  </si>
  <si>
    <t>Indústria do papel, papelão, editorial e gráfica</t>
  </si>
  <si>
    <t xml:space="preserve">Total </t>
  </si>
  <si>
    <t>Elaboração: SMUL/Geoinfo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</si>
</sst>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[Black][&gt;=0]\ #,##0;[Red][&lt;0]\ \ \-#,##0;[Red]\ General"/>
    <numFmt numFmtId="177" formatCode="0.0"/>
    <numFmt numFmtId="178" formatCode="0.0%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>
        <color indexed="8"/>
      </right>
      <top style="thin"/>
      <bottom style="thin"/>
    </border>
    <border>
      <left style="thin"/>
      <right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16" fillId="20" borderId="8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 horizontal="left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3" fontId="20" fillId="0" borderId="0" xfId="0" applyNumberFormat="1" applyFont="1" applyBorder="1" applyAlignment="1">
      <alignment/>
    </xf>
    <xf numFmtId="3" fontId="20" fillId="0" borderId="11" xfId="0" applyNumberFormat="1" applyFont="1" applyBorder="1" applyAlignment="1">
      <alignment/>
    </xf>
    <xf numFmtId="3" fontId="23" fillId="24" borderId="0" xfId="86" applyNumberFormat="1" applyFont="1" applyFill="1" applyBorder="1" applyAlignment="1">
      <alignment horizontal="right"/>
      <protection/>
    </xf>
    <xf numFmtId="177" fontId="23" fillId="24" borderId="0" xfId="86" applyNumberFormat="1" applyFont="1" applyFill="1" applyAlignment="1">
      <alignment horizontal="right"/>
      <protection/>
    </xf>
    <xf numFmtId="0" fontId="24" fillId="0" borderId="0" xfId="86" applyFont="1" applyAlignment="1">
      <alignment horizontal="left" wrapText="1"/>
      <protection/>
    </xf>
    <xf numFmtId="0" fontId="24" fillId="24" borderId="0" xfId="86" applyFont="1" applyFill="1" applyBorder="1" applyAlignment="1">
      <alignment horizontal="left" wrapText="1"/>
      <protection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20" fillId="0" borderId="0" xfId="0" applyFont="1" applyAlignment="1">
      <alignment/>
    </xf>
    <xf numFmtId="176" fontId="20" fillId="0" borderId="0" xfId="0" applyNumberFormat="1" applyFont="1" applyAlignment="1">
      <alignment horizontal="right"/>
    </xf>
    <xf numFmtId="3" fontId="25" fillId="0" borderId="0" xfId="0" applyNumberFormat="1" applyFont="1" applyFill="1" applyBorder="1" applyAlignment="1">
      <alignment horizontal="right" wrapText="1"/>
    </xf>
    <xf numFmtId="3" fontId="25" fillId="0" borderId="0" xfId="0" applyNumberFormat="1" applyFont="1" applyFill="1" applyAlignment="1">
      <alignment/>
    </xf>
    <xf numFmtId="3" fontId="25" fillId="0" borderId="11" xfId="0" applyNumberFormat="1" applyFont="1" applyFill="1" applyBorder="1" applyAlignment="1">
      <alignment horizontal="right" wrapText="1"/>
    </xf>
    <xf numFmtId="3" fontId="25" fillId="0" borderId="11" xfId="0" applyNumberFormat="1" applyFont="1" applyFill="1" applyBorder="1" applyAlignment="1">
      <alignment/>
    </xf>
    <xf numFmtId="3" fontId="25" fillId="24" borderId="0" xfId="0" applyNumberFormat="1" applyFont="1" applyFill="1" applyBorder="1" applyAlignment="1">
      <alignment/>
    </xf>
    <xf numFmtId="3" fontId="25" fillId="24" borderId="11" xfId="0" applyNumberFormat="1" applyFont="1" applyFill="1" applyBorder="1" applyAlignment="1">
      <alignment/>
    </xf>
    <xf numFmtId="3" fontId="25" fillId="24" borderId="0" xfId="0" applyNumberFormat="1" applyFont="1" applyFill="1" applyBorder="1" applyAlignment="1">
      <alignment horizontal="right" wrapText="1"/>
    </xf>
    <xf numFmtId="3" fontId="25" fillId="24" borderId="11" xfId="0" applyNumberFormat="1" applyFont="1" applyFill="1" applyBorder="1" applyAlignment="1">
      <alignment horizontal="right" wrapText="1"/>
    </xf>
    <xf numFmtId="3" fontId="25" fillId="0" borderId="0" xfId="0" applyNumberFormat="1" applyFont="1" applyFill="1" applyBorder="1" applyAlignment="1">
      <alignment/>
    </xf>
    <xf numFmtId="0" fontId="24" fillId="0" borderId="0" xfId="86" applyFont="1" applyBorder="1">
      <alignment/>
      <protection/>
    </xf>
    <xf numFmtId="0" fontId="21" fillId="0" borderId="0" xfId="0" applyFont="1" applyAlignment="1">
      <alignment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/>
    </xf>
    <xf numFmtId="3" fontId="26" fillId="0" borderId="0" xfId="0" applyNumberFormat="1" applyFont="1" applyFill="1" applyBorder="1" applyAlignment="1">
      <alignment horizontal="right" wrapText="1"/>
    </xf>
    <xf numFmtId="3" fontId="26" fillId="0" borderId="0" xfId="0" applyNumberFormat="1" applyFont="1" applyFill="1" applyBorder="1" applyAlignment="1">
      <alignment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Followed Hyperlink" xfId="78"/>
    <cellStyle name="Incorreto" xfId="79"/>
    <cellStyle name="Input" xfId="80"/>
    <cellStyle name="Linked Cell" xfId="81"/>
    <cellStyle name="Currency" xfId="82"/>
    <cellStyle name="Currency [0]" xfId="83"/>
    <cellStyle name="Neutra" xfId="84"/>
    <cellStyle name="Neutral" xfId="85"/>
    <cellStyle name="Normal_Campo Limpo_01_Trabalho_2007" xfId="86"/>
    <cellStyle name="Nota" xfId="87"/>
    <cellStyle name="Note" xfId="88"/>
    <cellStyle name="Output" xfId="89"/>
    <cellStyle name="Percent" xfId="90"/>
    <cellStyle name="Porcentagem 2" xfId="91"/>
    <cellStyle name="Saída" xfId="92"/>
    <cellStyle name="Comma" xfId="93"/>
    <cellStyle name="Comma [0]" xfId="94"/>
    <cellStyle name="Texto de Aviso" xfId="95"/>
    <cellStyle name="Texto Explicativo" xfId="96"/>
    <cellStyle name="Title" xfId="97"/>
    <cellStyle name="Título" xfId="98"/>
    <cellStyle name="Título 1" xfId="99"/>
    <cellStyle name="Título 2" xfId="100"/>
    <cellStyle name="Título 3" xfId="101"/>
    <cellStyle name="Título 4" xfId="102"/>
    <cellStyle name="Total" xfId="103"/>
    <cellStyle name="Warning Text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EDUCA&#199;&#195;O,%20FALTA%20DE\Educa&#231;&#227;o2004\Tabelas%20iniciais\Tabela%20de%20refer&#234;ncia%20cruzada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ídatot"/>
      <sheetName val="Classif "/>
      <sheetName val="Saída"/>
      <sheetName val="Classif1"/>
      <sheetName val="Classifcont"/>
    </sheetNames>
    <sheetDataSet>
      <sheetData sheetId="3">
        <row r="1">
          <cell r="A1" t="str">
            <v>IBGE_DISTR</v>
          </cell>
        </row>
        <row r="2">
          <cell r="A2">
            <v>94</v>
          </cell>
          <cell r="C2" t="str">
            <v>ESTADUAL</v>
          </cell>
          <cell r="D2" t="str">
            <v>Fundamental (5ª-8ª) e Médio</v>
          </cell>
          <cell r="O2">
            <v>3008</v>
          </cell>
          <cell r="P2">
            <v>3</v>
          </cell>
        </row>
        <row r="3">
          <cell r="A3">
            <v>94</v>
          </cell>
        </row>
        <row r="4">
          <cell r="A4">
            <v>94</v>
          </cell>
        </row>
        <row r="5">
          <cell r="A5">
            <v>94</v>
          </cell>
        </row>
        <row r="6">
          <cell r="A6">
            <v>94</v>
          </cell>
        </row>
        <row r="7">
          <cell r="A7">
            <v>94</v>
          </cell>
        </row>
        <row r="8">
          <cell r="A8">
            <v>94</v>
          </cell>
        </row>
        <row r="9">
          <cell r="A9">
            <v>94</v>
          </cell>
        </row>
        <row r="10">
          <cell r="A10">
            <v>94</v>
          </cell>
        </row>
        <row r="11">
          <cell r="A11">
            <v>94</v>
          </cell>
        </row>
        <row r="12">
          <cell r="A12">
            <v>94</v>
          </cell>
        </row>
        <row r="13">
          <cell r="A13">
            <v>94</v>
          </cell>
        </row>
        <row r="14">
          <cell r="A14">
            <v>94</v>
          </cell>
        </row>
        <row r="15">
          <cell r="A15">
            <v>94</v>
          </cell>
        </row>
        <row r="16">
          <cell r="A16">
            <v>90</v>
          </cell>
        </row>
        <row r="17">
          <cell r="A17">
            <v>90</v>
          </cell>
        </row>
        <row r="18">
          <cell r="A18">
            <v>90</v>
          </cell>
        </row>
        <row r="19">
          <cell r="A19">
            <v>90</v>
          </cell>
        </row>
        <row r="20">
          <cell r="A20">
            <v>90</v>
          </cell>
        </row>
        <row r="21">
          <cell r="A21">
            <v>90</v>
          </cell>
        </row>
        <row r="22">
          <cell r="A22">
            <v>90</v>
          </cell>
        </row>
        <row r="23">
          <cell r="A23">
            <v>90</v>
          </cell>
        </row>
        <row r="24">
          <cell r="A24">
            <v>90</v>
          </cell>
        </row>
        <row r="25">
          <cell r="A25">
            <v>90</v>
          </cell>
        </row>
        <row r="26">
          <cell r="A26">
            <v>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tabSelected="1" zoomScalePageLayoutView="0" workbookViewId="0" topLeftCell="A1">
      <selection activeCell="O14" sqref="O14"/>
    </sheetView>
  </sheetViews>
  <sheetFormatPr defaultColWidth="9.140625" defaultRowHeight="12.75"/>
  <cols>
    <col min="1" max="1" width="47.8515625" style="0" customWidth="1"/>
    <col min="2" max="8" width="9.7109375" style="0" customWidth="1"/>
    <col min="9" max="9" width="9.7109375" style="1" customWidth="1"/>
    <col min="10" max="10" width="9.7109375" style="0" customWidth="1"/>
    <col min="11" max="11" width="14.421875" style="0" customWidth="1"/>
    <col min="12" max="13" width="9.7109375" style="0" customWidth="1"/>
  </cols>
  <sheetData>
    <row r="1" spans="1:4" ht="12.75">
      <c r="A1" s="28" t="s">
        <v>0</v>
      </c>
      <c r="B1" s="28"/>
      <c r="C1" s="28"/>
      <c r="D1" s="28"/>
    </row>
    <row r="2" spans="1:4" ht="12.75">
      <c r="A2" s="28" t="s">
        <v>1</v>
      </c>
      <c r="B2" s="28"/>
      <c r="C2" s="28"/>
      <c r="D2" s="28"/>
    </row>
    <row r="3" ht="12.75">
      <c r="A3" s="2">
        <v>2015</v>
      </c>
    </row>
    <row r="5" spans="1:13" ht="12.75">
      <c r="A5" s="29" t="s">
        <v>2</v>
      </c>
      <c r="B5" s="32" t="s">
        <v>3</v>
      </c>
      <c r="C5" s="33"/>
      <c r="D5" s="32" t="s">
        <v>4</v>
      </c>
      <c r="E5" s="36"/>
      <c r="F5" s="33" t="s">
        <v>5</v>
      </c>
      <c r="G5" s="39"/>
      <c r="H5" s="48" t="s">
        <v>6</v>
      </c>
      <c r="I5" s="46"/>
      <c r="J5" s="46"/>
      <c r="K5" s="46"/>
      <c r="L5" s="46"/>
      <c r="M5" s="46"/>
    </row>
    <row r="6" spans="1:11" ht="12.75">
      <c r="A6" s="30"/>
      <c r="B6" s="34"/>
      <c r="C6" s="35"/>
      <c r="D6" s="37"/>
      <c r="E6" s="38"/>
      <c r="F6" s="40"/>
      <c r="G6" s="40"/>
      <c r="H6" s="45" t="s">
        <v>7</v>
      </c>
      <c r="I6" s="46"/>
      <c r="J6" s="46"/>
      <c r="K6" s="47"/>
    </row>
    <row r="7" spans="1:13" ht="12.75">
      <c r="A7" s="30"/>
      <c r="B7" s="34"/>
      <c r="C7" s="35"/>
      <c r="D7" s="37"/>
      <c r="E7" s="38"/>
      <c r="F7" s="41"/>
      <c r="G7" s="41"/>
      <c r="H7" s="43" t="s">
        <v>8</v>
      </c>
      <c r="I7" s="44"/>
      <c r="J7" s="43" t="s">
        <v>9</v>
      </c>
      <c r="K7" s="44"/>
      <c r="L7" s="42" t="s">
        <v>10</v>
      </c>
      <c r="M7" s="35"/>
    </row>
    <row r="8" spans="1:13" ht="12.75">
      <c r="A8" s="31"/>
      <c r="B8" s="4" t="s">
        <v>11</v>
      </c>
      <c r="C8" s="5" t="s">
        <v>12</v>
      </c>
      <c r="D8" s="6" t="s">
        <v>11</v>
      </c>
      <c r="E8" s="3" t="s">
        <v>12</v>
      </c>
      <c r="F8" s="4" t="s">
        <v>11</v>
      </c>
      <c r="G8" s="5" t="s">
        <v>12</v>
      </c>
      <c r="H8" s="4" t="s">
        <v>11</v>
      </c>
      <c r="I8" s="7" t="s">
        <v>12</v>
      </c>
      <c r="J8" s="4" t="s">
        <v>11</v>
      </c>
      <c r="K8" s="5" t="s">
        <v>12</v>
      </c>
      <c r="L8" s="6" t="s">
        <v>11</v>
      </c>
      <c r="M8" s="6" t="s">
        <v>12</v>
      </c>
    </row>
    <row r="9" spans="1:13" s="1" customFormat="1" ht="12.75">
      <c r="A9" s="49" t="s">
        <v>39</v>
      </c>
      <c r="B9" s="50">
        <v>3971108</v>
      </c>
      <c r="C9" s="50">
        <v>48060807</v>
      </c>
      <c r="D9" s="50">
        <v>1036196</v>
      </c>
      <c r="E9" s="50">
        <v>13697471</v>
      </c>
      <c r="F9" s="50">
        <v>442974</v>
      </c>
      <c r="G9" s="50">
        <v>7487717</v>
      </c>
      <c r="H9" s="50">
        <v>302544</v>
      </c>
      <c r="I9" s="50">
        <v>5126131</v>
      </c>
      <c r="J9" s="51">
        <f>+F9-H9</f>
        <v>140430</v>
      </c>
      <c r="K9" s="51">
        <v>2361586</v>
      </c>
      <c r="L9" s="51">
        <f>+D9-F9</f>
        <v>593222</v>
      </c>
      <c r="M9" s="51">
        <f>+E9-G9</f>
        <v>6209754</v>
      </c>
    </row>
    <row r="10" spans="1:13" ht="12.75">
      <c r="A10" s="8" t="s">
        <v>13</v>
      </c>
      <c r="B10" s="18">
        <v>8629</v>
      </c>
      <c r="C10" s="18">
        <v>240488</v>
      </c>
      <c r="D10" s="18">
        <v>985</v>
      </c>
      <c r="E10" s="18">
        <v>20033</v>
      </c>
      <c r="F10" s="18">
        <v>173</v>
      </c>
      <c r="G10" s="19">
        <v>5864</v>
      </c>
      <c r="H10" s="24">
        <v>69</v>
      </c>
      <c r="I10" s="24">
        <v>1889</v>
      </c>
      <c r="J10" s="22">
        <f aca="true" t="shared" si="0" ref="J10:J34">+F10-H10</f>
        <v>104</v>
      </c>
      <c r="K10" s="26">
        <v>3975</v>
      </c>
      <c r="L10" s="22">
        <f aca="true" t="shared" si="1" ref="L10:L34">+D10-F10</f>
        <v>812</v>
      </c>
      <c r="M10" s="22">
        <f aca="true" t="shared" si="2" ref="M10:M34">+E10-G10</f>
        <v>14169</v>
      </c>
    </row>
    <row r="11" spans="1:13" ht="12.75">
      <c r="A11" s="8" t="s">
        <v>14</v>
      </c>
      <c r="B11" s="18">
        <v>28315</v>
      </c>
      <c r="C11" s="18">
        <v>425225</v>
      </c>
      <c r="D11" s="18">
        <v>4934</v>
      </c>
      <c r="E11" s="18">
        <v>103613</v>
      </c>
      <c r="F11" s="18">
        <v>1064</v>
      </c>
      <c r="G11" s="19">
        <v>29194</v>
      </c>
      <c r="H11" s="24">
        <v>432</v>
      </c>
      <c r="I11" s="24">
        <v>9062</v>
      </c>
      <c r="J11" s="22">
        <f t="shared" si="0"/>
        <v>632</v>
      </c>
      <c r="K11" s="26">
        <v>20132</v>
      </c>
      <c r="L11" s="22">
        <f t="shared" si="1"/>
        <v>3870</v>
      </c>
      <c r="M11" s="22">
        <f t="shared" si="2"/>
        <v>74419</v>
      </c>
    </row>
    <row r="12" spans="1:13" ht="12.75">
      <c r="A12" s="8" t="s">
        <v>15</v>
      </c>
      <c r="B12" s="18">
        <v>49542</v>
      </c>
      <c r="C12" s="18">
        <v>688457</v>
      </c>
      <c r="D12" s="18">
        <v>14379</v>
      </c>
      <c r="E12" s="18">
        <v>247515</v>
      </c>
      <c r="F12" s="18">
        <v>6261</v>
      </c>
      <c r="G12" s="19">
        <v>115508</v>
      </c>
      <c r="H12" s="24">
        <v>3198</v>
      </c>
      <c r="I12" s="24">
        <v>46019</v>
      </c>
      <c r="J12" s="22">
        <f t="shared" si="0"/>
        <v>3063</v>
      </c>
      <c r="K12" s="26">
        <v>69489</v>
      </c>
      <c r="L12" s="22">
        <f t="shared" si="1"/>
        <v>8118</v>
      </c>
      <c r="M12" s="22">
        <f t="shared" si="2"/>
        <v>132007</v>
      </c>
    </row>
    <row r="13" spans="1:13" ht="12.75">
      <c r="A13" s="8" t="s">
        <v>16</v>
      </c>
      <c r="B13" s="18">
        <v>28266</v>
      </c>
      <c r="C13" s="18">
        <v>565645</v>
      </c>
      <c r="D13" s="18">
        <v>10516</v>
      </c>
      <c r="E13" s="18">
        <v>249619</v>
      </c>
      <c r="F13" s="18">
        <v>4265</v>
      </c>
      <c r="G13" s="19">
        <v>92404</v>
      </c>
      <c r="H13" s="24">
        <v>2210</v>
      </c>
      <c r="I13" s="24">
        <v>44290</v>
      </c>
      <c r="J13" s="22">
        <f t="shared" si="0"/>
        <v>2055</v>
      </c>
      <c r="K13" s="26">
        <v>48114</v>
      </c>
      <c r="L13" s="22">
        <f t="shared" si="1"/>
        <v>6251</v>
      </c>
      <c r="M13" s="22">
        <f t="shared" si="2"/>
        <v>157215</v>
      </c>
    </row>
    <row r="14" spans="1:13" ht="12.75">
      <c r="A14" s="8" t="s">
        <v>17</v>
      </c>
      <c r="B14" s="18">
        <v>7952</v>
      </c>
      <c r="C14" s="18">
        <v>253526</v>
      </c>
      <c r="D14" s="18">
        <v>3215</v>
      </c>
      <c r="E14" s="18">
        <v>110784</v>
      </c>
      <c r="F14" s="18">
        <v>1884</v>
      </c>
      <c r="G14" s="19">
        <v>51148</v>
      </c>
      <c r="H14" s="24">
        <v>1126</v>
      </c>
      <c r="I14" s="24">
        <v>22502</v>
      </c>
      <c r="J14" s="22">
        <f t="shared" si="0"/>
        <v>758</v>
      </c>
      <c r="K14" s="26">
        <v>28646</v>
      </c>
      <c r="L14" s="22">
        <f t="shared" si="1"/>
        <v>1331</v>
      </c>
      <c r="M14" s="22">
        <f t="shared" si="2"/>
        <v>59636</v>
      </c>
    </row>
    <row r="15" spans="1:13" ht="12.75">
      <c r="A15" s="8" t="s">
        <v>18</v>
      </c>
      <c r="B15" s="18">
        <v>8251</v>
      </c>
      <c r="C15" s="18">
        <v>514289</v>
      </c>
      <c r="D15" s="18">
        <v>2793</v>
      </c>
      <c r="E15" s="18">
        <v>250057</v>
      </c>
      <c r="F15" s="18">
        <v>1314</v>
      </c>
      <c r="G15" s="19">
        <v>105410</v>
      </c>
      <c r="H15" s="24">
        <v>621</v>
      </c>
      <c r="I15" s="24">
        <v>20073</v>
      </c>
      <c r="J15" s="22">
        <f t="shared" si="0"/>
        <v>693</v>
      </c>
      <c r="K15" s="26">
        <v>85337</v>
      </c>
      <c r="L15" s="22">
        <f t="shared" si="1"/>
        <v>1479</v>
      </c>
      <c r="M15" s="22">
        <f t="shared" si="2"/>
        <v>144647</v>
      </c>
    </row>
    <row r="16" spans="1:13" ht="12.75">
      <c r="A16" s="8" t="s">
        <v>19</v>
      </c>
      <c r="B16" s="18">
        <v>39386</v>
      </c>
      <c r="C16" s="18">
        <v>440037</v>
      </c>
      <c r="D16" s="18">
        <v>6692</v>
      </c>
      <c r="E16" s="18">
        <v>87181</v>
      </c>
      <c r="F16" s="18">
        <v>2115</v>
      </c>
      <c r="G16" s="19">
        <v>25489</v>
      </c>
      <c r="H16" s="24">
        <v>1251</v>
      </c>
      <c r="I16" s="24">
        <v>10724</v>
      </c>
      <c r="J16" s="22">
        <f t="shared" si="0"/>
        <v>864</v>
      </c>
      <c r="K16" s="26">
        <v>14765</v>
      </c>
      <c r="L16" s="22">
        <f t="shared" si="1"/>
        <v>4577</v>
      </c>
      <c r="M16" s="22">
        <f t="shared" si="2"/>
        <v>61692</v>
      </c>
    </row>
    <row r="17" spans="1:13" ht="12.75">
      <c r="A17" s="8" t="s">
        <v>38</v>
      </c>
      <c r="B17" s="18">
        <v>26505</v>
      </c>
      <c r="C17" s="18">
        <v>378054</v>
      </c>
      <c r="D17" s="18">
        <v>7805</v>
      </c>
      <c r="E17" s="18">
        <v>154517</v>
      </c>
      <c r="F17" s="18">
        <v>4387</v>
      </c>
      <c r="G17" s="19">
        <v>91610</v>
      </c>
      <c r="H17" s="24">
        <v>3085</v>
      </c>
      <c r="I17" s="24">
        <v>48804</v>
      </c>
      <c r="J17" s="22">
        <f t="shared" si="0"/>
        <v>1302</v>
      </c>
      <c r="K17" s="26">
        <v>42806</v>
      </c>
      <c r="L17" s="22">
        <f t="shared" si="1"/>
        <v>3418</v>
      </c>
      <c r="M17" s="22">
        <f t="shared" si="2"/>
        <v>62907</v>
      </c>
    </row>
    <row r="18" spans="1:13" ht="12.75">
      <c r="A18" s="8" t="s">
        <v>20</v>
      </c>
      <c r="B18" s="18">
        <v>20410</v>
      </c>
      <c r="C18" s="18">
        <v>309411</v>
      </c>
      <c r="D18" s="18">
        <v>6757</v>
      </c>
      <c r="E18" s="18">
        <v>123571</v>
      </c>
      <c r="F18" s="18">
        <v>3436</v>
      </c>
      <c r="G18" s="19">
        <v>60401</v>
      </c>
      <c r="H18" s="24">
        <v>2368</v>
      </c>
      <c r="I18" s="24">
        <v>27313</v>
      </c>
      <c r="J18" s="22">
        <f t="shared" si="0"/>
        <v>1068</v>
      </c>
      <c r="K18" s="26">
        <v>33088</v>
      </c>
      <c r="L18" s="22">
        <f t="shared" si="1"/>
        <v>3321</v>
      </c>
      <c r="M18" s="22">
        <f t="shared" si="2"/>
        <v>63170</v>
      </c>
    </row>
    <row r="19" spans="1:13" ht="12.75">
      <c r="A19" s="8" t="s">
        <v>21</v>
      </c>
      <c r="B19" s="18">
        <v>26033</v>
      </c>
      <c r="C19" s="18">
        <v>896245</v>
      </c>
      <c r="D19" s="18">
        <v>10204</v>
      </c>
      <c r="E19" s="18">
        <v>391840</v>
      </c>
      <c r="F19" s="18">
        <v>5219</v>
      </c>
      <c r="G19" s="19">
        <v>190610</v>
      </c>
      <c r="H19" s="24">
        <v>2529</v>
      </c>
      <c r="I19" s="24">
        <v>75689</v>
      </c>
      <c r="J19" s="22">
        <f t="shared" si="0"/>
        <v>2690</v>
      </c>
      <c r="K19" s="26">
        <v>114921</v>
      </c>
      <c r="L19" s="22">
        <f t="shared" si="1"/>
        <v>4985</v>
      </c>
      <c r="M19" s="22">
        <f t="shared" si="2"/>
        <v>201230</v>
      </c>
    </row>
    <row r="20" spans="1:13" ht="12.75">
      <c r="A20" s="8" t="s">
        <v>22</v>
      </c>
      <c r="B20" s="18">
        <v>67662</v>
      </c>
      <c r="C20" s="18">
        <v>890478</v>
      </c>
      <c r="D20" s="18">
        <v>17991</v>
      </c>
      <c r="E20" s="18">
        <v>250066</v>
      </c>
      <c r="F20" s="18">
        <v>9929</v>
      </c>
      <c r="G20" s="19">
        <v>115348</v>
      </c>
      <c r="H20" s="24">
        <v>8168</v>
      </c>
      <c r="I20" s="24">
        <v>80922</v>
      </c>
      <c r="J20" s="22">
        <f t="shared" si="0"/>
        <v>1761</v>
      </c>
      <c r="K20" s="26">
        <v>34426</v>
      </c>
      <c r="L20" s="22">
        <f t="shared" si="1"/>
        <v>8062</v>
      </c>
      <c r="M20" s="22">
        <f t="shared" si="2"/>
        <v>134718</v>
      </c>
    </row>
    <row r="21" spans="1:13" ht="12.75">
      <c r="A21" s="8" t="s">
        <v>23</v>
      </c>
      <c r="B21" s="18">
        <v>9411</v>
      </c>
      <c r="C21" s="18">
        <v>283065</v>
      </c>
      <c r="D21" s="18">
        <v>2793</v>
      </c>
      <c r="E21" s="18">
        <v>42367</v>
      </c>
      <c r="F21" s="18">
        <v>118</v>
      </c>
      <c r="G21" s="19">
        <v>1501</v>
      </c>
      <c r="H21" s="24">
        <v>89</v>
      </c>
      <c r="I21" s="24">
        <v>943</v>
      </c>
      <c r="J21" s="22">
        <f t="shared" si="0"/>
        <v>29</v>
      </c>
      <c r="K21" s="26">
        <v>558</v>
      </c>
      <c r="L21" s="22">
        <f t="shared" si="1"/>
        <v>2675</v>
      </c>
      <c r="M21" s="22">
        <f t="shared" si="2"/>
        <v>40866</v>
      </c>
    </row>
    <row r="22" spans="1:13" ht="12.75">
      <c r="A22" s="8" t="s">
        <v>24</v>
      </c>
      <c r="B22" s="18">
        <v>70739</v>
      </c>
      <c r="C22" s="18">
        <v>1922468</v>
      </c>
      <c r="D22" s="18">
        <v>15799</v>
      </c>
      <c r="E22" s="18">
        <v>497726</v>
      </c>
      <c r="F22" s="18">
        <v>5723</v>
      </c>
      <c r="G22" s="19">
        <v>130015</v>
      </c>
      <c r="H22" s="24">
        <v>3583</v>
      </c>
      <c r="I22" s="24">
        <v>73336</v>
      </c>
      <c r="J22" s="22">
        <f t="shared" si="0"/>
        <v>2140</v>
      </c>
      <c r="K22" s="26">
        <v>56679</v>
      </c>
      <c r="L22" s="22">
        <f t="shared" si="1"/>
        <v>10076</v>
      </c>
      <c r="M22" s="22">
        <f t="shared" si="2"/>
        <v>367711</v>
      </c>
    </row>
    <row r="23" spans="1:13" ht="12.75" customHeight="1">
      <c r="A23" s="8" t="s">
        <v>25</v>
      </c>
      <c r="B23" s="18">
        <v>9787</v>
      </c>
      <c r="C23" s="18">
        <v>447385</v>
      </c>
      <c r="D23" s="18">
        <v>2585</v>
      </c>
      <c r="E23" s="18">
        <v>114650</v>
      </c>
      <c r="F23" s="18">
        <v>821</v>
      </c>
      <c r="G23" s="19">
        <v>58491</v>
      </c>
      <c r="H23" s="24">
        <v>506</v>
      </c>
      <c r="I23" s="24">
        <v>30957</v>
      </c>
      <c r="J23" s="22">
        <f t="shared" si="0"/>
        <v>315</v>
      </c>
      <c r="K23" s="26">
        <v>27534</v>
      </c>
      <c r="L23" s="22">
        <f t="shared" si="1"/>
        <v>1764</v>
      </c>
      <c r="M23" s="22">
        <f t="shared" si="2"/>
        <v>56159</v>
      </c>
    </row>
    <row r="24" spans="1:13" ht="12.75">
      <c r="A24" s="8" t="s">
        <v>26</v>
      </c>
      <c r="B24" s="18">
        <v>214415</v>
      </c>
      <c r="C24" s="18">
        <v>2422664</v>
      </c>
      <c r="D24" s="18">
        <v>49651</v>
      </c>
      <c r="E24" s="18">
        <v>643263</v>
      </c>
      <c r="F24" s="18">
        <v>21121</v>
      </c>
      <c r="G24" s="19">
        <v>389134</v>
      </c>
      <c r="H24" s="24">
        <v>14145</v>
      </c>
      <c r="I24" s="24">
        <v>282179</v>
      </c>
      <c r="J24" s="22">
        <f t="shared" si="0"/>
        <v>6976</v>
      </c>
      <c r="K24" s="26">
        <v>106955</v>
      </c>
      <c r="L24" s="22">
        <f t="shared" si="1"/>
        <v>28530</v>
      </c>
      <c r="M24" s="22">
        <f t="shared" si="2"/>
        <v>254129</v>
      </c>
    </row>
    <row r="25" spans="1:13" ht="12.75">
      <c r="A25" s="8" t="s">
        <v>27</v>
      </c>
      <c r="B25" s="18">
        <v>1395306</v>
      </c>
      <c r="C25" s="18">
        <v>7915408</v>
      </c>
      <c r="D25" s="18">
        <v>354678</v>
      </c>
      <c r="E25" s="18">
        <v>2219226</v>
      </c>
      <c r="F25" s="18">
        <v>142594</v>
      </c>
      <c r="G25" s="19">
        <v>1069479</v>
      </c>
      <c r="H25" s="24">
        <v>91631</v>
      </c>
      <c r="I25" s="24">
        <v>682129</v>
      </c>
      <c r="J25" s="22">
        <f t="shared" si="0"/>
        <v>50963</v>
      </c>
      <c r="K25" s="26">
        <v>387350</v>
      </c>
      <c r="L25" s="22">
        <f t="shared" si="1"/>
        <v>212084</v>
      </c>
      <c r="M25" s="22">
        <f t="shared" si="2"/>
        <v>1149747</v>
      </c>
    </row>
    <row r="26" spans="1:13" ht="12.75">
      <c r="A26" s="8" t="s">
        <v>28</v>
      </c>
      <c r="B26" s="18">
        <v>145331</v>
      </c>
      <c r="C26" s="18">
        <v>1617214</v>
      </c>
      <c r="D26" s="18">
        <v>42499</v>
      </c>
      <c r="E26" s="18">
        <v>516330</v>
      </c>
      <c r="F26" s="18">
        <v>23403</v>
      </c>
      <c r="G26" s="19">
        <v>318597</v>
      </c>
      <c r="H26" s="24">
        <v>17314</v>
      </c>
      <c r="I26" s="24">
        <v>210701</v>
      </c>
      <c r="J26" s="22">
        <f t="shared" si="0"/>
        <v>6089</v>
      </c>
      <c r="K26" s="26">
        <v>107896</v>
      </c>
      <c r="L26" s="22">
        <f t="shared" si="1"/>
        <v>19096</v>
      </c>
      <c r="M26" s="22">
        <f t="shared" si="2"/>
        <v>197733</v>
      </c>
    </row>
    <row r="27" spans="1:13" ht="12.75">
      <c r="A27" s="8" t="s">
        <v>29</v>
      </c>
      <c r="B27" s="18">
        <v>54933</v>
      </c>
      <c r="C27" s="18">
        <v>869165</v>
      </c>
      <c r="D27" s="18">
        <v>17424</v>
      </c>
      <c r="E27" s="18">
        <v>340177</v>
      </c>
      <c r="F27" s="18">
        <v>9170</v>
      </c>
      <c r="G27" s="19">
        <v>246162</v>
      </c>
      <c r="H27" s="24">
        <v>6793</v>
      </c>
      <c r="I27" s="24">
        <v>200430</v>
      </c>
      <c r="J27" s="22">
        <f t="shared" si="0"/>
        <v>2377</v>
      </c>
      <c r="K27" s="26">
        <v>45732</v>
      </c>
      <c r="L27" s="22">
        <f t="shared" si="1"/>
        <v>8254</v>
      </c>
      <c r="M27" s="22">
        <f t="shared" si="2"/>
        <v>94015</v>
      </c>
    </row>
    <row r="28" spans="1:13" ht="12.75">
      <c r="A28" s="8" t="s">
        <v>30</v>
      </c>
      <c r="B28" s="18">
        <v>479406</v>
      </c>
      <c r="C28" s="18">
        <v>5326167</v>
      </c>
      <c r="D28" s="18">
        <v>144298</v>
      </c>
      <c r="E28" s="18">
        <v>1918516</v>
      </c>
      <c r="F28" s="18">
        <v>80058</v>
      </c>
      <c r="G28" s="19">
        <v>1358798</v>
      </c>
      <c r="H28" s="24">
        <v>61965</v>
      </c>
      <c r="I28" s="24">
        <v>1011263</v>
      </c>
      <c r="J28" s="22">
        <f t="shared" si="0"/>
        <v>18093</v>
      </c>
      <c r="K28" s="26">
        <v>347535</v>
      </c>
      <c r="L28" s="22">
        <f t="shared" si="1"/>
        <v>64240</v>
      </c>
      <c r="M28" s="22">
        <f t="shared" si="2"/>
        <v>559718</v>
      </c>
    </row>
    <row r="29" spans="1:13" ht="12.75">
      <c r="A29" s="8" t="s">
        <v>31</v>
      </c>
      <c r="B29" s="18">
        <v>198043</v>
      </c>
      <c r="C29" s="18">
        <v>2706822</v>
      </c>
      <c r="D29" s="18">
        <v>57600</v>
      </c>
      <c r="E29" s="18">
        <v>875909</v>
      </c>
      <c r="F29" s="18">
        <v>27648</v>
      </c>
      <c r="G29" s="19">
        <v>528883</v>
      </c>
      <c r="H29" s="24">
        <v>17605</v>
      </c>
      <c r="I29" s="24">
        <v>323337</v>
      </c>
      <c r="J29" s="22">
        <f t="shared" si="0"/>
        <v>10043</v>
      </c>
      <c r="K29" s="26">
        <v>205546</v>
      </c>
      <c r="L29" s="22">
        <f t="shared" si="1"/>
        <v>29952</v>
      </c>
      <c r="M29" s="22">
        <f t="shared" si="2"/>
        <v>347026</v>
      </c>
    </row>
    <row r="30" spans="1:13" ht="12.75">
      <c r="A30" s="8" t="s">
        <v>32</v>
      </c>
      <c r="B30" s="18">
        <v>468836</v>
      </c>
      <c r="C30" s="18">
        <v>4297614</v>
      </c>
      <c r="D30" s="18">
        <v>128552</v>
      </c>
      <c r="E30" s="18">
        <v>1345630</v>
      </c>
      <c r="F30" s="18">
        <v>57331</v>
      </c>
      <c r="G30" s="19">
        <v>785785</v>
      </c>
      <c r="H30" s="24">
        <v>40197</v>
      </c>
      <c r="I30" s="24">
        <v>567444</v>
      </c>
      <c r="J30" s="22">
        <f t="shared" si="0"/>
        <v>17134</v>
      </c>
      <c r="K30" s="26">
        <v>218341</v>
      </c>
      <c r="L30" s="22">
        <f t="shared" si="1"/>
        <v>71221</v>
      </c>
      <c r="M30" s="22">
        <f t="shared" si="2"/>
        <v>559845</v>
      </c>
    </row>
    <row r="31" spans="1:13" ht="12.75">
      <c r="A31" s="8" t="s">
        <v>33</v>
      </c>
      <c r="B31" s="18">
        <v>185388</v>
      </c>
      <c r="C31" s="18">
        <v>1988070</v>
      </c>
      <c r="D31" s="18">
        <v>49562</v>
      </c>
      <c r="E31" s="18">
        <v>650187</v>
      </c>
      <c r="F31" s="18">
        <v>20893</v>
      </c>
      <c r="G31" s="19">
        <v>384822</v>
      </c>
      <c r="H31" s="24">
        <v>15266</v>
      </c>
      <c r="I31" s="24">
        <v>299855</v>
      </c>
      <c r="J31" s="22">
        <f t="shared" si="0"/>
        <v>5627</v>
      </c>
      <c r="K31" s="26">
        <v>84967</v>
      </c>
      <c r="L31" s="22">
        <f t="shared" si="1"/>
        <v>28669</v>
      </c>
      <c r="M31" s="22">
        <f t="shared" si="2"/>
        <v>265365</v>
      </c>
    </row>
    <row r="32" spans="1:13" ht="12.75">
      <c r="A32" s="8" t="s">
        <v>34</v>
      </c>
      <c r="B32" s="18">
        <v>80286</v>
      </c>
      <c r="C32" s="18">
        <v>1963474</v>
      </c>
      <c r="D32" s="18">
        <v>22998</v>
      </c>
      <c r="E32" s="18">
        <v>518624</v>
      </c>
      <c r="F32" s="18">
        <v>11348</v>
      </c>
      <c r="G32" s="19">
        <v>275423</v>
      </c>
      <c r="H32" s="24">
        <v>7428</v>
      </c>
      <c r="I32" s="24">
        <v>200523</v>
      </c>
      <c r="J32" s="22">
        <f t="shared" si="0"/>
        <v>3920</v>
      </c>
      <c r="K32" s="26">
        <v>74900</v>
      </c>
      <c r="L32" s="22">
        <f t="shared" si="1"/>
        <v>11650</v>
      </c>
      <c r="M32" s="22">
        <f t="shared" si="2"/>
        <v>243201</v>
      </c>
    </row>
    <row r="33" spans="1:13" ht="12.75">
      <c r="A33" s="8" t="s">
        <v>35</v>
      </c>
      <c r="B33" s="18">
        <v>17046</v>
      </c>
      <c r="C33" s="18">
        <v>9198875</v>
      </c>
      <c r="D33" s="18">
        <v>2069</v>
      </c>
      <c r="E33" s="18">
        <v>1689496</v>
      </c>
      <c r="F33" s="18">
        <v>387</v>
      </c>
      <c r="G33" s="19">
        <v>1042601</v>
      </c>
      <c r="H33" s="24">
        <v>234</v>
      </c>
      <c r="I33" s="24">
        <v>849732</v>
      </c>
      <c r="J33" s="22">
        <f t="shared" si="0"/>
        <v>153</v>
      </c>
      <c r="K33" s="26">
        <v>192869</v>
      </c>
      <c r="L33" s="22">
        <f t="shared" si="1"/>
        <v>1682</v>
      </c>
      <c r="M33" s="22">
        <f t="shared" si="2"/>
        <v>646895</v>
      </c>
    </row>
    <row r="34" spans="1:13" ht="12.75">
      <c r="A34" s="9" t="s">
        <v>36</v>
      </c>
      <c r="B34" s="20">
        <v>331230</v>
      </c>
      <c r="C34" s="20">
        <v>1500561</v>
      </c>
      <c r="D34" s="20">
        <v>59417</v>
      </c>
      <c r="E34" s="20">
        <v>336574</v>
      </c>
      <c r="F34" s="20">
        <v>2312</v>
      </c>
      <c r="G34" s="21">
        <v>15040</v>
      </c>
      <c r="H34" s="25">
        <v>731</v>
      </c>
      <c r="I34" s="25">
        <v>6015</v>
      </c>
      <c r="J34" s="23">
        <f t="shared" si="0"/>
        <v>1581</v>
      </c>
      <c r="K34" s="21">
        <v>9025</v>
      </c>
      <c r="L34" s="23">
        <f t="shared" si="1"/>
        <v>57105</v>
      </c>
      <c r="M34" s="23">
        <f t="shared" si="2"/>
        <v>321534</v>
      </c>
    </row>
    <row r="35" spans="1:6" ht="12" customHeight="1">
      <c r="A35" s="27" t="s">
        <v>37</v>
      </c>
      <c r="B35" s="27"/>
      <c r="C35" s="27"/>
      <c r="D35" s="10"/>
      <c r="E35" s="10"/>
      <c r="F35" s="11"/>
    </row>
    <row r="36" spans="1:13" ht="12" customHeight="1">
      <c r="A36" s="12" t="s">
        <v>40</v>
      </c>
      <c r="B36" s="13"/>
      <c r="C36" s="13"/>
      <c r="D36" s="13"/>
      <c r="E36" s="14"/>
      <c r="F36" s="14"/>
      <c r="G36" s="14"/>
      <c r="H36" s="14"/>
      <c r="I36" s="15"/>
      <c r="J36" s="14"/>
      <c r="K36" s="14"/>
      <c r="L36" s="14"/>
      <c r="M36" s="14"/>
    </row>
    <row r="37" ht="12" customHeight="1"/>
    <row r="41" spans="2:6" ht="12.75">
      <c r="B41" s="16"/>
      <c r="C41" s="17"/>
      <c r="E41" s="16"/>
      <c r="F41" s="17"/>
    </row>
    <row r="42" spans="2:6" ht="12.75">
      <c r="B42" s="16"/>
      <c r="C42" s="17"/>
      <c r="E42" s="16"/>
      <c r="F42" s="17"/>
    </row>
    <row r="43" spans="2:6" ht="12.75">
      <c r="B43" s="16"/>
      <c r="C43" s="17"/>
      <c r="E43" s="16"/>
      <c r="F43" s="17"/>
    </row>
    <row r="44" spans="2:6" ht="12.75">
      <c r="B44" s="16"/>
      <c r="C44" s="17"/>
      <c r="E44" s="16"/>
      <c r="F44" s="17"/>
    </row>
    <row r="45" spans="2:6" ht="12.75">
      <c r="B45" s="16"/>
      <c r="C45" s="17"/>
      <c r="E45" s="16"/>
      <c r="F45" s="17"/>
    </row>
    <row r="46" spans="2:6" ht="12.75">
      <c r="B46" s="16"/>
      <c r="C46" s="17"/>
      <c r="E46" s="16"/>
      <c r="F46" s="17"/>
    </row>
    <row r="47" spans="2:6" ht="12.75">
      <c r="B47" s="16"/>
      <c r="C47" s="17"/>
      <c r="E47" s="16"/>
      <c r="F47" s="17"/>
    </row>
    <row r="48" spans="2:6" ht="12.75">
      <c r="B48" s="16"/>
      <c r="C48" s="17"/>
      <c r="E48" s="16"/>
      <c r="F48" s="17"/>
    </row>
    <row r="49" spans="2:6" ht="12.75">
      <c r="B49" s="16"/>
      <c r="C49" s="17"/>
      <c r="E49" s="16"/>
      <c r="F49" s="17"/>
    </row>
    <row r="50" spans="2:6" ht="12.75">
      <c r="B50" s="16"/>
      <c r="C50" s="17"/>
      <c r="E50" s="16"/>
      <c r="F50" s="17"/>
    </row>
    <row r="51" spans="2:6" ht="12.75">
      <c r="B51" s="16"/>
      <c r="C51" s="17"/>
      <c r="E51" s="16"/>
      <c r="F51" s="17"/>
    </row>
    <row r="52" spans="2:6" ht="12.75">
      <c r="B52" s="16"/>
      <c r="C52" s="17"/>
      <c r="E52" s="16"/>
      <c r="F52" s="17"/>
    </row>
    <row r="53" spans="2:6" ht="12.75">
      <c r="B53" s="16"/>
      <c r="C53" s="17"/>
      <c r="E53" s="16"/>
      <c r="F53" s="17"/>
    </row>
    <row r="54" spans="2:6" ht="12.75">
      <c r="B54" s="16"/>
      <c r="C54" s="17"/>
      <c r="E54" s="16"/>
      <c r="F54" s="17"/>
    </row>
    <row r="55" spans="2:6" ht="12.75">
      <c r="B55" s="16"/>
      <c r="C55" s="17"/>
      <c r="E55" s="16"/>
      <c r="F55" s="17"/>
    </row>
    <row r="56" spans="2:6" ht="12.75">
      <c r="B56" s="16"/>
      <c r="C56" s="17"/>
      <c r="E56" s="16"/>
      <c r="F56" s="17"/>
    </row>
    <row r="57" spans="2:6" ht="12.75">
      <c r="B57" s="16"/>
      <c r="C57" s="17"/>
      <c r="E57" s="16"/>
      <c r="F57" s="17"/>
    </row>
    <row r="58" spans="2:6" ht="12.75">
      <c r="B58" s="16"/>
      <c r="C58" s="17"/>
      <c r="E58" s="16"/>
      <c r="F58" s="17"/>
    </row>
    <row r="59" spans="2:6" ht="12.75">
      <c r="B59" s="16"/>
      <c r="C59" s="17"/>
      <c r="E59" s="16"/>
      <c r="F59" s="17"/>
    </row>
    <row r="60" spans="2:6" ht="12.75">
      <c r="B60" s="16"/>
      <c r="C60" s="17"/>
      <c r="E60" s="16"/>
      <c r="F60" s="17"/>
    </row>
    <row r="61" spans="2:6" ht="12.75">
      <c r="B61" s="16"/>
      <c r="C61" s="17"/>
      <c r="E61" s="16"/>
      <c r="F61" s="17"/>
    </row>
    <row r="62" spans="2:6" ht="12.75">
      <c r="B62" s="16"/>
      <c r="C62" s="17"/>
      <c r="E62" s="16"/>
      <c r="F62" s="17"/>
    </row>
    <row r="63" spans="2:6" ht="12.75">
      <c r="B63" s="16"/>
      <c r="C63" s="17"/>
      <c r="E63" s="16"/>
      <c r="F63" s="17"/>
    </row>
    <row r="64" spans="2:6" ht="12.75">
      <c r="B64" s="16"/>
      <c r="C64" s="17"/>
      <c r="E64" s="16"/>
      <c r="F64" s="17"/>
    </row>
    <row r="65" spans="2:6" ht="12.75">
      <c r="B65" s="16"/>
      <c r="C65" s="17"/>
      <c r="E65" s="16"/>
      <c r="F65" s="17"/>
    </row>
    <row r="66" spans="2:6" ht="12.75">
      <c r="B66" s="16"/>
      <c r="C66" s="17"/>
      <c r="E66" s="16"/>
      <c r="F66" s="17"/>
    </row>
  </sheetData>
  <sheetProtection/>
  <mergeCells count="12">
    <mergeCell ref="F5:G7"/>
    <mergeCell ref="L7:M7"/>
    <mergeCell ref="H7:I7"/>
    <mergeCell ref="J7:K7"/>
    <mergeCell ref="H6:K6"/>
    <mergeCell ref="H5:M5"/>
    <mergeCell ref="A35:C35"/>
    <mergeCell ref="A1:D1"/>
    <mergeCell ref="A2:D2"/>
    <mergeCell ref="A5:A8"/>
    <mergeCell ref="B5:C7"/>
    <mergeCell ref="D5:E7"/>
  </mergeCells>
  <printOptions horizontalCentered="1"/>
  <pageMargins left="0.2" right="0" top="0.39" bottom="0.2" header="0" footer="0"/>
  <pageSetup fitToHeight="3" fitToWidth="1"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d539223</dc:creator>
  <cp:keywords/>
  <dc:description/>
  <cp:lastModifiedBy>d835625</cp:lastModifiedBy>
  <cp:lastPrinted>2017-05-04T18:37:01Z</cp:lastPrinted>
  <dcterms:created xsi:type="dcterms:W3CDTF">2014-06-26T18:22:34Z</dcterms:created>
  <dcterms:modified xsi:type="dcterms:W3CDTF">2018-04-03T15:06:15Z</dcterms:modified>
  <cp:category/>
  <cp:version/>
  <cp:contentType/>
  <cp:contentStatus/>
</cp:coreProperties>
</file>