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A:\Adriana\INDICADORES\Novo Contrato - Ciclos\Atualizações site\"/>
    </mc:Choice>
  </mc:AlternateContent>
  <xr:revisionPtr revIDLastSave="0" documentId="8_{01748D4A-F6DA-4A94-9B54-9A8C9A74871A}" xr6:coauthVersionLast="47" xr6:coauthVersionMax="47" xr10:uidLastSave="{00000000-0000-0000-0000-000000000000}"/>
  <bookViews>
    <workbookView xWindow="-120" yWindow="-120" windowWidth="24240" windowHeight="13140" tabRatio="598" xr2:uid="{00000000-000D-0000-FFFF-FFFF00000000}"/>
  </bookViews>
  <sheets>
    <sheet name="Concessionárias" sheetId="5" r:id="rId1"/>
  </sheets>
  <externalReferences>
    <externalReference r:id="rId2"/>
    <externalReference r:id="rId3"/>
    <externalReference r:id="rId4"/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5" i="5" l="1"/>
  <c r="AM45" i="5"/>
  <c r="AL45" i="5"/>
  <c r="AK45" i="5"/>
  <c r="AJ45" i="5"/>
  <c r="AI45" i="5"/>
  <c r="AH45" i="5"/>
  <c r="AN44" i="5"/>
  <c r="AM44" i="5"/>
  <c r="AL44" i="5"/>
  <c r="AK44" i="5"/>
  <c r="AJ44" i="5"/>
  <c r="AI44" i="5"/>
  <c r="AH44" i="5"/>
  <c r="AN43" i="5"/>
  <c r="AM43" i="5"/>
  <c r="AL43" i="5"/>
  <c r="AK43" i="5"/>
  <c r="AJ43" i="5"/>
  <c r="AI43" i="5"/>
  <c r="AH43" i="5"/>
  <c r="AN42" i="5"/>
  <c r="AM42" i="5"/>
  <c r="AL42" i="5"/>
  <c r="AK42" i="5"/>
  <c r="AJ42" i="5"/>
  <c r="AI42" i="5"/>
  <c r="AH42" i="5"/>
  <c r="AN41" i="5"/>
  <c r="AM41" i="5"/>
  <c r="AL41" i="5"/>
  <c r="AK41" i="5"/>
  <c r="AJ41" i="5"/>
  <c r="AI41" i="5"/>
  <c r="AH41" i="5"/>
  <c r="AN40" i="5"/>
  <c r="AM40" i="5"/>
  <c r="AL40" i="5"/>
  <c r="AK40" i="5"/>
  <c r="AJ40" i="5"/>
  <c r="AI40" i="5"/>
  <c r="AH40" i="5"/>
  <c r="AN39" i="5"/>
  <c r="AM39" i="5"/>
  <c r="AL39" i="5"/>
  <c r="AK39" i="5"/>
  <c r="AJ39" i="5"/>
  <c r="AI39" i="5"/>
  <c r="AH39" i="5"/>
  <c r="AN38" i="5"/>
  <c r="AM38" i="5"/>
  <c r="AL38" i="5"/>
  <c r="AK38" i="5"/>
  <c r="AJ38" i="5"/>
  <c r="AI38" i="5"/>
  <c r="AH38" i="5"/>
  <c r="AN37" i="5"/>
  <c r="AM37" i="5"/>
  <c r="AL37" i="5"/>
  <c r="AK37" i="5"/>
  <c r="AJ37" i="5"/>
  <c r="AI37" i="5"/>
  <c r="AH37" i="5"/>
  <c r="AN36" i="5"/>
  <c r="AM36" i="5"/>
  <c r="AL36" i="5"/>
  <c r="AK36" i="5"/>
  <c r="AJ36" i="5"/>
  <c r="AI36" i="5"/>
  <c r="AH36" i="5"/>
  <c r="AN35" i="5"/>
  <c r="AM35" i="5"/>
  <c r="AL35" i="5"/>
  <c r="AK35" i="5"/>
  <c r="AJ35" i="5"/>
  <c r="AI35" i="5"/>
  <c r="AH35" i="5"/>
  <c r="AN34" i="5"/>
  <c r="AM34" i="5"/>
  <c r="AL34" i="5"/>
  <c r="AK34" i="5"/>
  <c r="AJ34" i="5"/>
  <c r="AI34" i="5"/>
  <c r="AH34" i="5"/>
  <c r="AN33" i="5"/>
  <c r="AM33" i="5"/>
  <c r="AL33" i="5"/>
  <c r="AK33" i="5"/>
  <c r="AJ33" i="5"/>
  <c r="AI33" i="5"/>
  <c r="AH33" i="5"/>
  <c r="AN32" i="5"/>
  <c r="AM32" i="5"/>
  <c r="AL32" i="5"/>
  <c r="AK32" i="5"/>
  <c r="AJ32" i="5"/>
  <c r="AI32" i="5"/>
  <c r="AH32" i="5"/>
  <c r="AN31" i="5"/>
  <c r="AM31" i="5"/>
  <c r="AL31" i="5"/>
  <c r="AK31" i="5"/>
  <c r="AJ31" i="5"/>
  <c r="AI31" i="5"/>
  <c r="AH31" i="5"/>
  <c r="AN30" i="5"/>
  <c r="AM30" i="5"/>
  <c r="AL30" i="5"/>
  <c r="AK30" i="5"/>
  <c r="AJ30" i="5"/>
  <c r="AI30" i="5"/>
  <c r="AH30" i="5"/>
  <c r="AN29" i="5"/>
  <c r="AM29" i="5"/>
  <c r="AL29" i="5"/>
  <c r="AK29" i="5"/>
  <c r="AJ29" i="5"/>
  <c r="AI29" i="5"/>
  <c r="AH29" i="5"/>
  <c r="AN28" i="5"/>
  <c r="AM28" i="5"/>
  <c r="AL28" i="5"/>
  <c r="AK28" i="5"/>
  <c r="AJ28" i="5"/>
  <c r="AI28" i="5"/>
  <c r="AH28" i="5"/>
  <c r="AN27" i="5"/>
  <c r="AM27" i="5"/>
  <c r="AL27" i="5"/>
  <c r="AK27" i="5"/>
  <c r="AJ27" i="5"/>
  <c r="AI27" i="5"/>
  <c r="AH27" i="5"/>
  <c r="AN26" i="5"/>
  <c r="AM26" i="5"/>
  <c r="AL26" i="5"/>
  <c r="AK26" i="5"/>
  <c r="AJ26" i="5"/>
  <c r="AI26" i="5"/>
  <c r="AH26" i="5"/>
  <c r="AN25" i="5"/>
  <c r="AM25" i="5"/>
  <c r="AL25" i="5"/>
  <c r="AK25" i="5"/>
  <c r="AJ25" i="5"/>
  <c r="AI25" i="5"/>
  <c r="AH25" i="5"/>
  <c r="AN24" i="5"/>
  <c r="AM24" i="5"/>
  <c r="AL24" i="5"/>
  <c r="AK24" i="5"/>
  <c r="AJ24" i="5"/>
  <c r="AI24" i="5"/>
  <c r="AH24" i="5"/>
  <c r="AN23" i="5"/>
  <c r="AM23" i="5"/>
  <c r="AL23" i="5"/>
  <c r="AK23" i="5"/>
  <c r="AJ23" i="5"/>
  <c r="AI23" i="5"/>
  <c r="AH23" i="5"/>
  <c r="AN22" i="5"/>
  <c r="AM22" i="5"/>
  <c r="AL22" i="5"/>
  <c r="AK22" i="5"/>
  <c r="AJ22" i="5"/>
  <c r="AI22" i="5"/>
  <c r="AH22" i="5"/>
  <c r="AN21" i="5"/>
  <c r="AM21" i="5"/>
  <c r="AL21" i="5"/>
  <c r="AK21" i="5"/>
  <c r="AJ21" i="5"/>
  <c r="AI21" i="5"/>
  <c r="AH21" i="5"/>
  <c r="AN20" i="5"/>
  <c r="AM20" i="5"/>
  <c r="AL20" i="5"/>
  <c r="AK20" i="5"/>
  <c r="AJ20" i="5"/>
  <c r="AI20" i="5"/>
  <c r="AH20" i="5"/>
  <c r="AN19" i="5"/>
  <c r="AM19" i="5"/>
  <c r="AL19" i="5"/>
  <c r="AK19" i="5"/>
  <c r="AJ19" i="5"/>
  <c r="AI19" i="5"/>
  <c r="AH19" i="5"/>
  <c r="AN18" i="5"/>
  <c r="AM18" i="5"/>
  <c r="AL18" i="5"/>
  <c r="AK18" i="5"/>
  <c r="AJ18" i="5"/>
  <c r="AI18" i="5"/>
  <c r="AH18" i="5"/>
  <c r="AN17" i="5"/>
  <c r="AM17" i="5"/>
  <c r="AL17" i="5"/>
  <c r="AK17" i="5"/>
  <c r="AJ17" i="5"/>
  <c r="AI17" i="5"/>
  <c r="AH17" i="5"/>
  <c r="AN16" i="5"/>
  <c r="AM16" i="5"/>
  <c r="AL16" i="5"/>
  <c r="AK16" i="5"/>
  <c r="AJ16" i="5"/>
  <c r="AI16" i="5"/>
  <c r="AH16" i="5"/>
  <c r="AN15" i="5"/>
  <c r="AM15" i="5"/>
  <c r="AL15" i="5"/>
  <c r="AK15" i="5"/>
  <c r="AJ15" i="5"/>
  <c r="AI15" i="5"/>
  <c r="AH15" i="5"/>
  <c r="AN14" i="5"/>
  <c r="AM14" i="5"/>
  <c r="AL14" i="5"/>
  <c r="AK14" i="5"/>
  <c r="AJ14" i="5"/>
  <c r="AI14" i="5"/>
  <c r="AH14" i="5"/>
  <c r="AN13" i="5"/>
  <c r="AM13" i="5"/>
  <c r="AL13" i="5"/>
  <c r="AK13" i="5"/>
  <c r="AJ13" i="5"/>
  <c r="AI13" i="5"/>
  <c r="AH13" i="5"/>
  <c r="AN12" i="5"/>
  <c r="AM12" i="5"/>
  <c r="AL12" i="5"/>
  <c r="AK12" i="5"/>
  <c r="AJ12" i="5"/>
  <c r="AI12" i="5"/>
  <c r="AH12" i="5"/>
  <c r="AN11" i="5"/>
  <c r="AM11" i="5"/>
  <c r="AL11" i="5"/>
  <c r="AK11" i="5"/>
  <c r="AJ11" i="5"/>
  <c r="AI11" i="5"/>
  <c r="AH11" i="5"/>
  <c r="AN10" i="5"/>
  <c r="AM10" i="5"/>
  <c r="AL10" i="5"/>
  <c r="AK10" i="5"/>
  <c r="AJ10" i="5"/>
  <c r="AI10" i="5"/>
  <c r="AH10" i="5"/>
  <c r="AN9" i="5"/>
  <c r="AM9" i="5"/>
  <c r="AL9" i="5"/>
  <c r="AK9" i="5"/>
  <c r="AJ9" i="5"/>
  <c r="AI9" i="5"/>
  <c r="AH9" i="5"/>
  <c r="AN8" i="5"/>
  <c r="AM8" i="5"/>
  <c r="AL8" i="5"/>
  <c r="AK8" i="5"/>
  <c r="AJ8" i="5"/>
  <c r="AI8" i="5"/>
  <c r="AH8" i="5"/>
  <c r="AN7" i="5"/>
  <c r="AM7" i="5"/>
  <c r="AL7" i="5"/>
  <c r="AK7" i="5"/>
  <c r="AJ7" i="5"/>
  <c r="AI7" i="5"/>
  <c r="AH7" i="5"/>
  <c r="AN6" i="5"/>
  <c r="AM6" i="5"/>
  <c r="AL6" i="5"/>
  <c r="AK6" i="5"/>
  <c r="AJ6" i="5"/>
  <c r="AI6" i="5"/>
  <c r="AH6" i="5"/>
  <c r="AN5" i="5"/>
  <c r="AM5" i="5"/>
  <c r="AL5" i="5"/>
  <c r="AK5" i="5"/>
  <c r="AJ5" i="5"/>
  <c r="AI5" i="5"/>
  <c r="AH5" i="5"/>
  <c r="AN4" i="5"/>
  <c r="AM4" i="5"/>
  <c r="AL4" i="5"/>
  <c r="AK4" i="5"/>
  <c r="AJ4" i="5"/>
  <c r="AI4" i="5"/>
  <c r="AH4" i="5"/>
  <c r="AG45" i="5" l="1"/>
  <c r="AF45" i="5"/>
  <c r="AE45" i="5"/>
  <c r="AD45" i="5"/>
  <c r="AC45" i="5"/>
  <c r="AB45" i="5"/>
  <c r="AA45" i="5"/>
  <c r="AG44" i="5"/>
  <c r="AF44" i="5"/>
  <c r="AE44" i="5"/>
  <c r="AD44" i="5"/>
  <c r="AC44" i="5"/>
  <c r="AB44" i="5"/>
  <c r="AA44" i="5"/>
  <c r="AG43" i="5"/>
  <c r="AF43" i="5"/>
  <c r="AE43" i="5"/>
  <c r="AD43" i="5"/>
  <c r="AC43" i="5"/>
  <c r="AB43" i="5"/>
  <c r="AA43" i="5"/>
  <c r="AG42" i="5"/>
  <c r="AF42" i="5"/>
  <c r="AE42" i="5"/>
  <c r="AD42" i="5"/>
  <c r="AC42" i="5"/>
  <c r="AB42" i="5"/>
  <c r="AA42" i="5"/>
  <c r="AG41" i="5"/>
  <c r="AF41" i="5"/>
  <c r="AE41" i="5"/>
  <c r="AD41" i="5"/>
  <c r="AC41" i="5"/>
  <c r="AB41" i="5"/>
  <c r="AA41" i="5"/>
  <c r="AG40" i="5"/>
  <c r="AF40" i="5"/>
  <c r="AE40" i="5"/>
  <c r="AD40" i="5"/>
  <c r="AC40" i="5"/>
  <c r="AB40" i="5"/>
  <c r="AA40" i="5"/>
  <c r="AG39" i="5"/>
  <c r="AF39" i="5"/>
  <c r="AE39" i="5"/>
  <c r="AD39" i="5"/>
  <c r="AC39" i="5"/>
  <c r="AB39" i="5"/>
  <c r="AA39" i="5"/>
  <c r="AG38" i="5"/>
  <c r="AF38" i="5"/>
  <c r="AE38" i="5"/>
  <c r="AD38" i="5"/>
  <c r="AC38" i="5"/>
  <c r="AB38" i="5"/>
  <c r="AA38" i="5"/>
  <c r="AG37" i="5"/>
  <c r="AF37" i="5"/>
  <c r="AE37" i="5"/>
  <c r="AD37" i="5"/>
  <c r="AC37" i="5"/>
  <c r="AB37" i="5"/>
  <c r="AA37" i="5"/>
  <c r="AG36" i="5"/>
  <c r="AF36" i="5"/>
  <c r="AE36" i="5"/>
  <c r="AD36" i="5"/>
  <c r="AC36" i="5"/>
  <c r="AB36" i="5"/>
  <c r="AA36" i="5"/>
  <c r="AG35" i="5"/>
  <c r="AF35" i="5"/>
  <c r="AE35" i="5"/>
  <c r="AD35" i="5"/>
  <c r="AC35" i="5"/>
  <c r="AB35" i="5"/>
  <c r="AA35" i="5"/>
  <c r="AG34" i="5"/>
  <c r="AF34" i="5"/>
  <c r="AE34" i="5"/>
  <c r="AD34" i="5"/>
  <c r="AC34" i="5"/>
  <c r="AB34" i="5"/>
  <c r="AA34" i="5"/>
  <c r="AG33" i="5"/>
  <c r="AF33" i="5"/>
  <c r="AE33" i="5"/>
  <c r="AD33" i="5"/>
  <c r="AC33" i="5"/>
  <c r="AB33" i="5"/>
  <c r="AA33" i="5"/>
  <c r="AG32" i="5"/>
  <c r="AF32" i="5"/>
  <c r="AE32" i="5"/>
  <c r="AD32" i="5"/>
  <c r="AC32" i="5"/>
  <c r="AB32" i="5"/>
  <c r="AA32" i="5"/>
  <c r="AG31" i="5"/>
  <c r="AF31" i="5"/>
  <c r="AE31" i="5"/>
  <c r="AD31" i="5"/>
  <c r="AC31" i="5"/>
  <c r="AB31" i="5"/>
  <c r="AA31" i="5"/>
  <c r="AG30" i="5"/>
  <c r="AF30" i="5"/>
  <c r="AE30" i="5"/>
  <c r="AD30" i="5"/>
  <c r="AC30" i="5"/>
  <c r="AB30" i="5"/>
  <c r="AA30" i="5"/>
  <c r="AG29" i="5"/>
  <c r="AF29" i="5"/>
  <c r="AE29" i="5"/>
  <c r="AD29" i="5"/>
  <c r="AC29" i="5"/>
  <c r="AB29" i="5"/>
  <c r="AA29" i="5"/>
  <c r="AG28" i="5"/>
  <c r="AF28" i="5"/>
  <c r="AE28" i="5"/>
  <c r="AD28" i="5"/>
  <c r="AC28" i="5"/>
  <c r="AB28" i="5"/>
  <c r="AA28" i="5"/>
  <c r="AG27" i="5"/>
  <c r="AF27" i="5"/>
  <c r="AE27" i="5"/>
  <c r="AD27" i="5"/>
  <c r="AC27" i="5"/>
  <c r="AB27" i="5"/>
  <c r="AA27" i="5"/>
  <c r="AG26" i="5"/>
  <c r="AF26" i="5"/>
  <c r="AE26" i="5"/>
  <c r="AD26" i="5"/>
  <c r="AC26" i="5"/>
  <c r="AB26" i="5"/>
  <c r="AA26" i="5"/>
  <c r="AG25" i="5"/>
  <c r="AF25" i="5"/>
  <c r="AE25" i="5"/>
  <c r="AD25" i="5"/>
  <c r="AC25" i="5"/>
  <c r="AB25" i="5"/>
  <c r="AA25" i="5"/>
  <c r="AG24" i="5"/>
  <c r="AF24" i="5"/>
  <c r="AE24" i="5"/>
  <c r="AD24" i="5"/>
  <c r="AC24" i="5"/>
  <c r="AB24" i="5"/>
  <c r="AA24" i="5"/>
  <c r="AG23" i="5"/>
  <c r="AF23" i="5"/>
  <c r="AE23" i="5"/>
  <c r="AD23" i="5"/>
  <c r="AC23" i="5"/>
  <c r="AB23" i="5"/>
  <c r="AA23" i="5"/>
  <c r="AG22" i="5"/>
  <c r="AF22" i="5"/>
  <c r="AE22" i="5"/>
  <c r="AD22" i="5"/>
  <c r="AC22" i="5"/>
  <c r="AB22" i="5"/>
  <c r="AA22" i="5"/>
  <c r="AG21" i="5"/>
  <c r="AF21" i="5"/>
  <c r="AE21" i="5"/>
  <c r="AD21" i="5"/>
  <c r="AC21" i="5"/>
  <c r="AB21" i="5"/>
  <c r="AA21" i="5"/>
  <c r="AG20" i="5"/>
  <c r="AF20" i="5"/>
  <c r="AE20" i="5"/>
  <c r="AD20" i="5"/>
  <c r="AC20" i="5"/>
  <c r="AB20" i="5"/>
  <c r="AA20" i="5"/>
  <c r="AG19" i="5"/>
  <c r="AF19" i="5"/>
  <c r="AE19" i="5"/>
  <c r="AD19" i="5"/>
  <c r="AC19" i="5"/>
  <c r="AB19" i="5"/>
  <c r="AA19" i="5"/>
  <c r="AG18" i="5"/>
  <c r="AF18" i="5"/>
  <c r="AE18" i="5"/>
  <c r="AD18" i="5"/>
  <c r="AC18" i="5"/>
  <c r="AB18" i="5"/>
  <c r="AA18" i="5"/>
  <c r="AG17" i="5"/>
  <c r="AF17" i="5"/>
  <c r="AE17" i="5"/>
  <c r="AD17" i="5"/>
  <c r="AC17" i="5"/>
  <c r="AB17" i="5"/>
  <c r="AA17" i="5"/>
  <c r="AG16" i="5"/>
  <c r="AF16" i="5"/>
  <c r="AE16" i="5"/>
  <c r="AD16" i="5"/>
  <c r="AC16" i="5"/>
  <c r="AB16" i="5"/>
  <c r="AA16" i="5"/>
  <c r="AG15" i="5"/>
  <c r="AF15" i="5"/>
  <c r="AE15" i="5"/>
  <c r="AD15" i="5"/>
  <c r="AC15" i="5"/>
  <c r="AB15" i="5"/>
  <c r="AA15" i="5"/>
  <c r="AG14" i="5"/>
  <c r="AF14" i="5"/>
  <c r="AE14" i="5"/>
  <c r="AD14" i="5"/>
  <c r="AC14" i="5"/>
  <c r="AB14" i="5"/>
  <c r="AA14" i="5"/>
  <c r="AG13" i="5"/>
  <c r="AF13" i="5"/>
  <c r="AE13" i="5"/>
  <c r="AD13" i="5"/>
  <c r="AC13" i="5"/>
  <c r="AB13" i="5"/>
  <c r="AA13" i="5"/>
  <c r="AG12" i="5"/>
  <c r="AF12" i="5"/>
  <c r="AE12" i="5"/>
  <c r="AD12" i="5"/>
  <c r="AC12" i="5"/>
  <c r="AB12" i="5"/>
  <c r="AA12" i="5"/>
  <c r="AG11" i="5"/>
  <c r="AF11" i="5"/>
  <c r="AE11" i="5"/>
  <c r="AD11" i="5"/>
  <c r="AC11" i="5"/>
  <c r="AB11" i="5"/>
  <c r="AA11" i="5"/>
  <c r="AG10" i="5"/>
  <c r="AF10" i="5"/>
  <c r="AE10" i="5"/>
  <c r="AD10" i="5"/>
  <c r="AC10" i="5"/>
  <c r="AB10" i="5"/>
  <c r="AA10" i="5"/>
  <c r="AG9" i="5"/>
  <c r="AF9" i="5"/>
  <c r="AE9" i="5"/>
  <c r="AD9" i="5"/>
  <c r="AC9" i="5"/>
  <c r="AB9" i="5"/>
  <c r="AA9" i="5"/>
  <c r="AG8" i="5"/>
  <c r="AF8" i="5"/>
  <c r="AE8" i="5"/>
  <c r="AD8" i="5"/>
  <c r="AC8" i="5"/>
  <c r="AB8" i="5"/>
  <c r="AA8" i="5"/>
  <c r="AG7" i="5"/>
  <c r="AF7" i="5"/>
  <c r="AE7" i="5"/>
  <c r="AD7" i="5"/>
  <c r="AC7" i="5"/>
  <c r="AB7" i="5"/>
  <c r="AA7" i="5"/>
  <c r="AG6" i="5"/>
  <c r="AF6" i="5"/>
  <c r="AE6" i="5"/>
  <c r="AD6" i="5"/>
  <c r="AC6" i="5"/>
  <c r="AB6" i="5"/>
  <c r="AA6" i="5"/>
  <c r="AG5" i="5"/>
  <c r="AF5" i="5"/>
  <c r="AE5" i="5"/>
  <c r="AD5" i="5"/>
  <c r="AC5" i="5"/>
  <c r="AB5" i="5"/>
  <c r="AA5" i="5"/>
  <c r="AG4" i="5"/>
  <c r="AF4" i="5"/>
  <c r="AE4" i="5"/>
  <c r="AD4" i="5"/>
  <c r="AC4" i="5"/>
  <c r="AB4" i="5"/>
  <c r="AA4" i="5"/>
  <c r="Z45" i="5" l="1"/>
  <c r="Y45" i="5"/>
  <c r="X45" i="5"/>
  <c r="W45" i="5"/>
  <c r="V45" i="5"/>
  <c r="U45" i="5"/>
  <c r="T45" i="5"/>
  <c r="Z44" i="5"/>
  <c r="Y44" i="5"/>
  <c r="X44" i="5"/>
  <c r="W44" i="5"/>
  <c r="V44" i="5"/>
  <c r="U44" i="5"/>
  <c r="T44" i="5"/>
  <c r="Z43" i="5"/>
  <c r="Y43" i="5"/>
  <c r="X43" i="5"/>
  <c r="W43" i="5"/>
  <c r="V43" i="5"/>
  <c r="U43" i="5"/>
  <c r="T43" i="5"/>
  <c r="Z42" i="5"/>
  <c r="Y42" i="5"/>
  <c r="X42" i="5"/>
  <c r="W42" i="5"/>
  <c r="V42" i="5"/>
  <c r="U42" i="5"/>
  <c r="T42" i="5"/>
  <c r="Z41" i="5"/>
  <c r="Y41" i="5"/>
  <c r="X41" i="5"/>
  <c r="W41" i="5"/>
  <c r="V41" i="5"/>
  <c r="U41" i="5"/>
  <c r="T41" i="5"/>
  <c r="Z40" i="5"/>
  <c r="Y40" i="5"/>
  <c r="X40" i="5"/>
  <c r="W40" i="5"/>
  <c r="V40" i="5"/>
  <c r="U40" i="5"/>
  <c r="T40" i="5"/>
  <c r="Z39" i="5"/>
  <c r="Y39" i="5"/>
  <c r="X39" i="5"/>
  <c r="W39" i="5"/>
  <c r="V39" i="5"/>
  <c r="U39" i="5"/>
  <c r="T39" i="5"/>
  <c r="Z38" i="5"/>
  <c r="Y38" i="5"/>
  <c r="X38" i="5"/>
  <c r="W38" i="5"/>
  <c r="V38" i="5"/>
  <c r="U38" i="5"/>
  <c r="T38" i="5"/>
  <c r="Z37" i="5"/>
  <c r="Y37" i="5"/>
  <c r="X37" i="5"/>
  <c r="W37" i="5"/>
  <c r="V37" i="5"/>
  <c r="U37" i="5"/>
  <c r="T37" i="5"/>
  <c r="Z36" i="5"/>
  <c r="Y36" i="5"/>
  <c r="X36" i="5"/>
  <c r="W36" i="5"/>
  <c r="V36" i="5"/>
  <c r="U36" i="5"/>
  <c r="T36" i="5"/>
  <c r="Z35" i="5"/>
  <c r="Y35" i="5"/>
  <c r="X35" i="5"/>
  <c r="W35" i="5"/>
  <c r="V35" i="5"/>
  <c r="U35" i="5"/>
  <c r="T35" i="5"/>
  <c r="Z34" i="5"/>
  <c r="Y34" i="5"/>
  <c r="X34" i="5"/>
  <c r="W34" i="5"/>
  <c r="V34" i="5"/>
  <c r="U34" i="5"/>
  <c r="T34" i="5"/>
  <c r="Z33" i="5"/>
  <c r="Y33" i="5"/>
  <c r="X33" i="5"/>
  <c r="W33" i="5"/>
  <c r="V33" i="5"/>
  <c r="U33" i="5"/>
  <c r="T33" i="5"/>
  <c r="Z32" i="5"/>
  <c r="Y32" i="5"/>
  <c r="X32" i="5"/>
  <c r="W32" i="5"/>
  <c r="V32" i="5"/>
  <c r="U32" i="5"/>
  <c r="T32" i="5"/>
  <c r="Z31" i="5"/>
  <c r="Y31" i="5"/>
  <c r="X31" i="5"/>
  <c r="W31" i="5"/>
  <c r="V31" i="5"/>
  <c r="U31" i="5"/>
  <c r="T31" i="5"/>
  <c r="Z30" i="5"/>
  <c r="Y30" i="5"/>
  <c r="X30" i="5"/>
  <c r="W30" i="5"/>
  <c r="V30" i="5"/>
  <c r="U30" i="5"/>
  <c r="T30" i="5"/>
  <c r="Z29" i="5"/>
  <c r="Y29" i="5"/>
  <c r="X29" i="5"/>
  <c r="W29" i="5"/>
  <c r="V29" i="5"/>
  <c r="U29" i="5"/>
  <c r="T29" i="5"/>
  <c r="Z28" i="5"/>
  <c r="Y28" i="5"/>
  <c r="X28" i="5"/>
  <c r="W28" i="5"/>
  <c r="V28" i="5"/>
  <c r="U28" i="5"/>
  <c r="T28" i="5"/>
  <c r="Z27" i="5"/>
  <c r="Y27" i="5"/>
  <c r="X27" i="5"/>
  <c r="W27" i="5"/>
  <c r="V27" i="5"/>
  <c r="U27" i="5"/>
  <c r="T27" i="5"/>
  <c r="Z26" i="5"/>
  <c r="Y26" i="5"/>
  <c r="X26" i="5"/>
  <c r="W26" i="5"/>
  <c r="V26" i="5"/>
  <c r="U26" i="5"/>
  <c r="T26" i="5"/>
  <c r="Z25" i="5"/>
  <c r="Y25" i="5"/>
  <c r="X25" i="5"/>
  <c r="W25" i="5"/>
  <c r="V25" i="5"/>
  <c r="U25" i="5"/>
  <c r="T25" i="5"/>
  <c r="Z24" i="5"/>
  <c r="Y24" i="5"/>
  <c r="X24" i="5"/>
  <c r="W24" i="5"/>
  <c r="V24" i="5"/>
  <c r="U24" i="5"/>
  <c r="T24" i="5"/>
  <c r="Z23" i="5"/>
  <c r="Y23" i="5"/>
  <c r="X23" i="5"/>
  <c r="W23" i="5"/>
  <c r="V23" i="5"/>
  <c r="U23" i="5"/>
  <c r="T23" i="5"/>
  <c r="Z22" i="5"/>
  <c r="Y22" i="5"/>
  <c r="X22" i="5"/>
  <c r="W22" i="5"/>
  <c r="V22" i="5"/>
  <c r="U22" i="5"/>
  <c r="T22" i="5"/>
  <c r="Z21" i="5"/>
  <c r="Y21" i="5"/>
  <c r="X21" i="5"/>
  <c r="W21" i="5"/>
  <c r="V21" i="5"/>
  <c r="U21" i="5"/>
  <c r="T21" i="5"/>
  <c r="Z20" i="5"/>
  <c r="Y20" i="5"/>
  <c r="X20" i="5"/>
  <c r="W20" i="5"/>
  <c r="V20" i="5"/>
  <c r="U20" i="5"/>
  <c r="T20" i="5"/>
  <c r="Z19" i="5"/>
  <c r="Y19" i="5"/>
  <c r="X19" i="5"/>
  <c r="W19" i="5"/>
  <c r="V19" i="5"/>
  <c r="U19" i="5"/>
  <c r="T19" i="5"/>
  <c r="Z18" i="5"/>
  <c r="Y18" i="5"/>
  <c r="X18" i="5"/>
  <c r="W18" i="5"/>
  <c r="V18" i="5"/>
  <c r="U18" i="5"/>
  <c r="T18" i="5"/>
  <c r="Z17" i="5"/>
  <c r="Y17" i="5"/>
  <c r="X17" i="5"/>
  <c r="W17" i="5"/>
  <c r="V17" i="5"/>
  <c r="U17" i="5"/>
  <c r="T17" i="5"/>
  <c r="Z16" i="5"/>
  <c r="Y16" i="5"/>
  <c r="X16" i="5"/>
  <c r="W16" i="5"/>
  <c r="V16" i="5"/>
  <c r="U16" i="5"/>
  <c r="T16" i="5"/>
  <c r="Z15" i="5"/>
  <c r="Y15" i="5"/>
  <c r="X15" i="5"/>
  <c r="W15" i="5"/>
  <c r="V15" i="5"/>
  <c r="U15" i="5"/>
  <c r="T15" i="5"/>
  <c r="Z14" i="5"/>
  <c r="Y14" i="5"/>
  <c r="X14" i="5"/>
  <c r="W14" i="5"/>
  <c r="V14" i="5"/>
  <c r="U14" i="5"/>
  <c r="T14" i="5"/>
  <c r="Z13" i="5"/>
  <c r="Y13" i="5"/>
  <c r="X13" i="5"/>
  <c r="W13" i="5"/>
  <c r="V13" i="5"/>
  <c r="U13" i="5"/>
  <c r="T13" i="5"/>
  <c r="Z12" i="5"/>
  <c r="Y12" i="5"/>
  <c r="X12" i="5"/>
  <c r="W12" i="5"/>
  <c r="V12" i="5"/>
  <c r="U12" i="5"/>
  <c r="T12" i="5"/>
  <c r="Z11" i="5"/>
  <c r="Y11" i="5"/>
  <c r="X11" i="5"/>
  <c r="W11" i="5"/>
  <c r="V11" i="5"/>
  <c r="U11" i="5"/>
  <c r="T11" i="5"/>
  <c r="Z10" i="5"/>
  <c r="Y10" i="5"/>
  <c r="X10" i="5"/>
  <c r="W10" i="5"/>
  <c r="V10" i="5"/>
  <c r="U10" i="5"/>
  <c r="T10" i="5"/>
  <c r="Z9" i="5"/>
  <c r="Y9" i="5"/>
  <c r="X9" i="5"/>
  <c r="W9" i="5"/>
  <c r="V9" i="5"/>
  <c r="U9" i="5"/>
  <c r="T9" i="5"/>
  <c r="Z8" i="5"/>
  <c r="Y8" i="5"/>
  <c r="X8" i="5"/>
  <c r="W8" i="5"/>
  <c r="V8" i="5"/>
  <c r="U8" i="5"/>
  <c r="T8" i="5"/>
  <c r="Z7" i="5"/>
  <c r="Y7" i="5"/>
  <c r="X7" i="5"/>
  <c r="W7" i="5"/>
  <c r="V7" i="5"/>
  <c r="U7" i="5"/>
  <c r="T7" i="5"/>
  <c r="Z6" i="5"/>
  <c r="Y6" i="5"/>
  <c r="X6" i="5"/>
  <c r="W6" i="5"/>
  <c r="V6" i="5"/>
  <c r="U6" i="5"/>
  <c r="T6" i="5"/>
  <c r="Z5" i="5"/>
  <c r="Y5" i="5"/>
  <c r="X5" i="5"/>
  <c r="W5" i="5"/>
  <c r="V5" i="5"/>
  <c r="U5" i="5"/>
  <c r="T5" i="5"/>
  <c r="Z4" i="5"/>
  <c r="Y4" i="5"/>
  <c r="X4" i="5"/>
  <c r="W4" i="5"/>
  <c r="V4" i="5"/>
  <c r="U4" i="5"/>
  <c r="T4" i="5"/>
  <c r="S45" i="5" l="1"/>
  <c r="R45" i="5"/>
  <c r="Q45" i="5"/>
  <c r="P45" i="5"/>
  <c r="O45" i="5"/>
  <c r="N45" i="5"/>
  <c r="M45" i="5"/>
  <c r="S44" i="5"/>
  <c r="R44" i="5"/>
  <c r="Q44" i="5"/>
  <c r="P44" i="5"/>
  <c r="O44" i="5"/>
  <c r="N44" i="5"/>
  <c r="M44" i="5"/>
  <c r="S43" i="5"/>
  <c r="R43" i="5"/>
  <c r="Q43" i="5"/>
  <c r="P43" i="5"/>
  <c r="O43" i="5"/>
  <c r="N43" i="5"/>
  <c r="M43" i="5"/>
  <c r="S42" i="5"/>
  <c r="R42" i="5"/>
  <c r="Q42" i="5"/>
  <c r="P42" i="5"/>
  <c r="O42" i="5"/>
  <c r="N42" i="5"/>
  <c r="M42" i="5"/>
  <c r="S41" i="5"/>
  <c r="R41" i="5"/>
  <c r="Q41" i="5"/>
  <c r="P41" i="5"/>
  <c r="O41" i="5"/>
  <c r="N41" i="5"/>
  <c r="M41" i="5"/>
  <c r="S40" i="5"/>
  <c r="R40" i="5"/>
  <c r="Q40" i="5"/>
  <c r="P40" i="5"/>
  <c r="O40" i="5"/>
  <c r="N40" i="5"/>
  <c r="M40" i="5"/>
  <c r="S39" i="5"/>
  <c r="R39" i="5"/>
  <c r="Q39" i="5"/>
  <c r="P39" i="5"/>
  <c r="O39" i="5"/>
  <c r="N39" i="5"/>
  <c r="M39" i="5"/>
  <c r="S38" i="5"/>
  <c r="R38" i="5"/>
  <c r="Q38" i="5"/>
  <c r="P38" i="5"/>
  <c r="O38" i="5"/>
  <c r="N38" i="5"/>
  <c r="M38" i="5"/>
  <c r="S37" i="5"/>
  <c r="R37" i="5"/>
  <c r="Q37" i="5"/>
  <c r="P37" i="5"/>
  <c r="O37" i="5"/>
  <c r="N37" i="5"/>
  <c r="M37" i="5"/>
  <c r="S36" i="5"/>
  <c r="R36" i="5"/>
  <c r="Q36" i="5"/>
  <c r="P36" i="5"/>
  <c r="O36" i="5"/>
  <c r="N36" i="5"/>
  <c r="M36" i="5"/>
  <c r="S35" i="5"/>
  <c r="R35" i="5"/>
  <c r="Q35" i="5"/>
  <c r="P35" i="5"/>
  <c r="O35" i="5"/>
  <c r="N35" i="5"/>
  <c r="M35" i="5"/>
  <c r="S34" i="5"/>
  <c r="R34" i="5"/>
  <c r="Q34" i="5"/>
  <c r="P34" i="5"/>
  <c r="O34" i="5"/>
  <c r="N34" i="5"/>
  <c r="M34" i="5"/>
  <c r="S33" i="5"/>
  <c r="R33" i="5"/>
  <c r="Q33" i="5"/>
  <c r="P33" i="5"/>
  <c r="O33" i="5"/>
  <c r="N33" i="5"/>
  <c r="M33" i="5"/>
  <c r="S32" i="5"/>
  <c r="R32" i="5"/>
  <c r="Q32" i="5"/>
  <c r="P32" i="5"/>
  <c r="O32" i="5"/>
  <c r="N32" i="5"/>
  <c r="M32" i="5"/>
  <c r="S31" i="5"/>
  <c r="R31" i="5"/>
  <c r="Q31" i="5"/>
  <c r="P31" i="5"/>
  <c r="O31" i="5"/>
  <c r="N31" i="5"/>
  <c r="M31" i="5"/>
  <c r="S30" i="5"/>
  <c r="R30" i="5"/>
  <c r="Q30" i="5"/>
  <c r="P30" i="5"/>
  <c r="O30" i="5"/>
  <c r="N30" i="5"/>
  <c r="M30" i="5"/>
  <c r="S29" i="5"/>
  <c r="R29" i="5"/>
  <c r="Q29" i="5"/>
  <c r="P29" i="5"/>
  <c r="O29" i="5"/>
  <c r="N29" i="5"/>
  <c r="M29" i="5"/>
  <c r="S28" i="5"/>
  <c r="R28" i="5"/>
  <c r="Q28" i="5"/>
  <c r="P28" i="5"/>
  <c r="O28" i="5"/>
  <c r="N28" i="5"/>
  <c r="M28" i="5"/>
  <c r="S27" i="5"/>
  <c r="R27" i="5"/>
  <c r="Q27" i="5"/>
  <c r="P27" i="5"/>
  <c r="O27" i="5"/>
  <c r="N27" i="5"/>
  <c r="M27" i="5"/>
  <c r="S26" i="5"/>
  <c r="R26" i="5"/>
  <c r="Q26" i="5"/>
  <c r="P26" i="5"/>
  <c r="O26" i="5"/>
  <c r="N26" i="5"/>
  <c r="M26" i="5"/>
  <c r="S25" i="5"/>
  <c r="R25" i="5"/>
  <c r="Q25" i="5"/>
  <c r="P25" i="5"/>
  <c r="O25" i="5"/>
  <c r="N25" i="5"/>
  <c r="M25" i="5"/>
  <c r="S24" i="5"/>
  <c r="R24" i="5"/>
  <c r="Q24" i="5"/>
  <c r="P24" i="5"/>
  <c r="O24" i="5"/>
  <c r="N24" i="5"/>
  <c r="M24" i="5"/>
  <c r="S23" i="5"/>
  <c r="R23" i="5"/>
  <c r="Q23" i="5"/>
  <c r="P23" i="5"/>
  <c r="O23" i="5"/>
  <c r="N23" i="5"/>
  <c r="M23" i="5"/>
  <c r="S22" i="5"/>
  <c r="R22" i="5"/>
  <c r="Q22" i="5"/>
  <c r="P22" i="5"/>
  <c r="O22" i="5"/>
  <c r="N22" i="5"/>
  <c r="M22" i="5"/>
  <c r="S21" i="5"/>
  <c r="R21" i="5"/>
  <c r="Q21" i="5"/>
  <c r="P21" i="5"/>
  <c r="O21" i="5"/>
  <c r="N21" i="5"/>
  <c r="M21" i="5"/>
  <c r="S20" i="5"/>
  <c r="R20" i="5"/>
  <c r="Q20" i="5"/>
  <c r="P20" i="5"/>
  <c r="O20" i="5"/>
  <c r="N20" i="5"/>
  <c r="M20" i="5"/>
  <c r="S19" i="5"/>
  <c r="R19" i="5"/>
  <c r="Q19" i="5"/>
  <c r="P19" i="5"/>
  <c r="O19" i="5"/>
  <c r="N19" i="5"/>
  <c r="M19" i="5"/>
  <c r="S18" i="5"/>
  <c r="R18" i="5"/>
  <c r="Q18" i="5"/>
  <c r="P18" i="5"/>
  <c r="O18" i="5"/>
  <c r="N18" i="5"/>
  <c r="M18" i="5"/>
  <c r="S17" i="5"/>
  <c r="R17" i="5"/>
  <c r="Q17" i="5"/>
  <c r="P17" i="5"/>
  <c r="O17" i="5"/>
  <c r="N17" i="5"/>
  <c r="M17" i="5"/>
  <c r="S16" i="5"/>
  <c r="R16" i="5"/>
  <c r="Q16" i="5"/>
  <c r="P16" i="5"/>
  <c r="O16" i="5"/>
  <c r="N16" i="5"/>
  <c r="M16" i="5"/>
  <c r="S15" i="5"/>
  <c r="R15" i="5"/>
  <c r="Q15" i="5"/>
  <c r="P15" i="5"/>
  <c r="O15" i="5"/>
  <c r="N15" i="5"/>
  <c r="M15" i="5"/>
  <c r="S14" i="5"/>
  <c r="R14" i="5"/>
  <c r="Q14" i="5"/>
  <c r="P14" i="5"/>
  <c r="O14" i="5"/>
  <c r="N14" i="5"/>
  <c r="M14" i="5"/>
  <c r="S13" i="5"/>
  <c r="R13" i="5"/>
  <c r="Q13" i="5"/>
  <c r="P13" i="5"/>
  <c r="O13" i="5"/>
  <c r="N13" i="5"/>
  <c r="M13" i="5"/>
  <c r="S12" i="5"/>
  <c r="R12" i="5"/>
  <c r="Q12" i="5"/>
  <c r="P12" i="5"/>
  <c r="O12" i="5"/>
  <c r="N12" i="5"/>
  <c r="M12" i="5"/>
  <c r="S11" i="5"/>
  <c r="R11" i="5"/>
  <c r="Q11" i="5"/>
  <c r="P11" i="5"/>
  <c r="O11" i="5"/>
  <c r="N11" i="5"/>
  <c r="M11" i="5"/>
  <c r="S10" i="5"/>
  <c r="R10" i="5"/>
  <c r="Q10" i="5"/>
  <c r="P10" i="5"/>
  <c r="O10" i="5"/>
  <c r="N10" i="5"/>
  <c r="M10" i="5"/>
  <c r="S9" i="5"/>
  <c r="R9" i="5"/>
  <c r="Q9" i="5"/>
  <c r="P9" i="5"/>
  <c r="O9" i="5"/>
  <c r="N9" i="5"/>
  <c r="M9" i="5"/>
  <c r="S8" i="5"/>
  <c r="R8" i="5"/>
  <c r="Q8" i="5"/>
  <c r="P8" i="5"/>
  <c r="O8" i="5"/>
  <c r="N8" i="5"/>
  <c r="M8" i="5"/>
  <c r="S7" i="5"/>
  <c r="R7" i="5"/>
  <c r="Q7" i="5"/>
  <c r="P7" i="5"/>
  <c r="O7" i="5"/>
  <c r="N7" i="5"/>
  <c r="M7" i="5"/>
  <c r="S6" i="5"/>
  <c r="R6" i="5"/>
  <c r="Q6" i="5"/>
  <c r="P6" i="5"/>
  <c r="O6" i="5"/>
  <c r="N6" i="5"/>
  <c r="M6" i="5"/>
  <c r="S5" i="5"/>
  <c r="R5" i="5"/>
  <c r="Q5" i="5"/>
  <c r="P5" i="5"/>
  <c r="O5" i="5"/>
  <c r="N5" i="5"/>
  <c r="M5" i="5"/>
  <c r="S4" i="5"/>
  <c r="R4" i="5"/>
  <c r="Q4" i="5"/>
  <c r="P4" i="5"/>
  <c r="O4" i="5"/>
  <c r="N4" i="5"/>
  <c r="M4" i="5"/>
  <c r="J12" i="5" l="1"/>
  <c r="J25" i="5" l="1"/>
  <c r="J24" i="5" l="1"/>
  <c r="J8" i="5"/>
  <c r="J31" i="5"/>
  <c r="J29" i="5"/>
  <c r="J20" i="5"/>
  <c r="J11" i="5"/>
  <c r="J38" i="5"/>
  <c r="J37" i="5"/>
  <c r="J32" i="5"/>
  <c r="J40" i="5"/>
  <c r="J14" i="5"/>
  <c r="J21" i="5"/>
  <c r="J6" i="5"/>
  <c r="J7" i="5"/>
  <c r="J27" i="5"/>
  <c r="J16" i="5"/>
  <c r="J15" i="5"/>
  <c r="J34" i="5"/>
  <c r="J23" i="5"/>
  <c r="J33" i="5"/>
  <c r="J22" i="5"/>
  <c r="J10" i="5"/>
  <c r="J9" i="5"/>
  <c r="J19" i="5"/>
  <c r="J39" i="5"/>
  <c r="J26" i="5"/>
  <c r="J13" i="5"/>
  <c r="J30" i="5"/>
  <c r="J5" i="5"/>
  <c r="J17" i="5" l="1"/>
  <c r="J28" i="5"/>
  <c r="J36" i="5"/>
  <c r="J41" i="5"/>
  <c r="J35" i="5"/>
  <c r="J18" i="5"/>
  <c r="J44" i="5"/>
  <c r="J43" i="5" l="1"/>
  <c r="J4" i="5"/>
  <c r="J45" i="5" l="1"/>
  <c r="J42" i="5"/>
  <c r="E25" i="5" l="1"/>
  <c r="E12" i="5"/>
  <c r="E34" i="5" l="1"/>
  <c r="E33" i="5"/>
  <c r="E24" i="5"/>
  <c r="E21" i="5"/>
  <c r="E28" i="5"/>
  <c r="E40" i="5"/>
  <c r="E35" i="5"/>
  <c r="E41" i="5"/>
  <c r="E16" i="5"/>
  <c r="E37" i="5"/>
  <c r="E11" i="5"/>
  <c r="E8" i="5"/>
  <c r="E32" i="5"/>
  <c r="E27" i="5"/>
  <c r="E9" i="5"/>
  <c r="E18" i="5"/>
  <c r="E38" i="5"/>
  <c r="E7" i="5"/>
  <c r="E19" i="5"/>
  <c r="E26" i="5"/>
  <c r="E23" i="5"/>
  <c r="E5" i="5"/>
  <c r="E31" i="5"/>
  <c r="E39" i="5"/>
  <c r="E14" i="5"/>
  <c r="E36" i="5"/>
  <c r="E20" i="5"/>
  <c r="E29" i="5"/>
  <c r="E17" i="5"/>
  <c r="E10" i="5"/>
  <c r="E15" i="5"/>
  <c r="E6" i="5"/>
  <c r="E30" i="5"/>
  <c r="E22" i="5"/>
  <c r="E13" i="5"/>
  <c r="E43" i="5" l="1"/>
  <c r="E44" i="5"/>
  <c r="E4" i="5" l="1"/>
  <c r="E45" i="5" l="1"/>
  <c r="E42" i="5"/>
  <c r="I25" i="5" l="1"/>
  <c r="I12" i="5"/>
  <c r="I31" i="5" l="1"/>
  <c r="I13" i="5"/>
  <c r="I35" i="5"/>
  <c r="I33" i="5"/>
  <c r="I10" i="5"/>
  <c r="I6" i="5"/>
  <c r="I38" i="5"/>
  <c r="I37" i="5"/>
  <c r="I32" i="5"/>
  <c r="I39" i="5"/>
  <c r="I20" i="5"/>
  <c r="I28" i="5"/>
  <c r="I9" i="5"/>
  <c r="I34" i="5"/>
  <c r="I26" i="5"/>
  <c r="I17" i="5"/>
  <c r="I8" i="5"/>
  <c r="I41" i="5"/>
  <c r="I36" i="5"/>
  <c r="I11" i="5"/>
  <c r="I19" i="5"/>
  <c r="I29" i="5"/>
  <c r="I16" i="5"/>
  <c r="I40" i="5"/>
  <c r="I22" i="5"/>
  <c r="I18" i="5"/>
  <c r="I14" i="5"/>
  <c r="I5" i="5"/>
  <c r="I23" i="5"/>
  <c r="I21" i="5"/>
  <c r="I7" i="5"/>
  <c r="I30" i="5"/>
  <c r="I15" i="5"/>
  <c r="I24" i="5"/>
  <c r="I27" i="5"/>
  <c r="I43" i="5" l="1"/>
  <c r="I44" i="5"/>
  <c r="I4" i="5" l="1"/>
  <c r="I45" i="5" l="1"/>
  <c r="I42" i="5"/>
  <c r="H12" i="5" l="1"/>
  <c r="H25" i="5"/>
  <c r="H7" i="5" l="1"/>
  <c r="H18" i="5"/>
  <c r="H35" i="5"/>
  <c r="H40" i="5"/>
  <c r="H9" i="5"/>
  <c r="H14" i="5"/>
  <c r="H6" i="5"/>
  <c r="H24" i="5"/>
  <c r="H16" i="5"/>
  <c r="H22" i="5"/>
  <c r="H10" i="5"/>
  <c r="H26" i="5"/>
  <c r="H28" i="5"/>
  <c r="H36" i="5"/>
  <c r="H19" i="5"/>
  <c r="H34" i="5"/>
  <c r="H17" i="5"/>
  <c r="H27" i="5"/>
  <c r="H29" i="5"/>
  <c r="H21" i="5"/>
  <c r="H38" i="5"/>
  <c r="H5" i="5"/>
  <c r="H15" i="5"/>
  <c r="H13" i="5"/>
  <c r="H31" i="5"/>
  <c r="H32" i="5"/>
  <c r="H30" i="5"/>
  <c r="H23" i="5"/>
  <c r="H39" i="5"/>
  <c r="H11" i="5"/>
  <c r="H8" i="5"/>
  <c r="H41" i="5"/>
  <c r="H33" i="5"/>
  <c r="H37" i="5"/>
  <c r="H20" i="5"/>
  <c r="H43" i="5" l="1"/>
  <c r="H44" i="5"/>
  <c r="H4" i="5" l="1"/>
  <c r="H45" i="5" l="1"/>
  <c r="H42" i="5"/>
  <c r="K25" i="5" l="1"/>
  <c r="K12" i="5" l="1"/>
  <c r="K27" i="5" l="1"/>
  <c r="K28" i="5"/>
  <c r="K23" i="5" l="1"/>
  <c r="K40" i="5"/>
  <c r="K32" i="5"/>
  <c r="K39" i="5"/>
  <c r="K7" i="5"/>
  <c r="K8" i="5"/>
  <c r="K5" i="5"/>
  <c r="K21" i="5"/>
  <c r="K29" i="5"/>
  <c r="K18" i="5"/>
  <c r="K11" i="5"/>
  <c r="K44" i="5"/>
  <c r="K33" i="5"/>
  <c r="K30" i="5"/>
  <c r="K41" i="5"/>
  <c r="K38" i="5"/>
  <c r="K10" i="5"/>
  <c r="K17" i="5"/>
  <c r="K22" i="5"/>
  <c r="K19" i="5"/>
  <c r="K15" i="5"/>
  <c r="K37" i="5"/>
  <c r="K13" i="5"/>
  <c r="K16" i="5"/>
  <c r="K9" i="5"/>
  <c r="K31" i="5"/>
  <c r="K14" i="5"/>
  <c r="K34" i="5"/>
  <c r="K6" i="5"/>
  <c r="K36" i="5"/>
  <c r="K35" i="5"/>
  <c r="K24" i="5"/>
  <c r="K20" i="5"/>
  <c r="K26" i="5"/>
  <c r="K4" i="5" l="1"/>
  <c r="K43" i="5"/>
  <c r="K42" i="5" l="1"/>
  <c r="K45" i="5"/>
  <c r="G12" i="5" l="1"/>
  <c r="G25" i="5"/>
  <c r="G16" i="5" l="1"/>
  <c r="G31" i="5"/>
  <c r="G35" i="5"/>
  <c r="G24" i="5"/>
  <c r="G40" i="5"/>
  <c r="G28" i="5"/>
  <c r="G33" i="5"/>
  <c r="G22" i="5"/>
  <c r="G18" i="5"/>
  <c r="G10" i="5"/>
  <c r="G9" i="5"/>
  <c r="G21" i="5"/>
  <c r="G8" i="5"/>
  <c r="G6" i="5"/>
  <c r="G15" i="5"/>
  <c r="G34" i="5"/>
  <c r="G38" i="5"/>
  <c r="G37" i="5"/>
  <c r="G11" i="5"/>
  <c r="G23" i="5"/>
  <c r="G41" i="5"/>
  <c r="G32" i="5"/>
  <c r="G19" i="5"/>
  <c r="G36" i="5"/>
  <c r="G17" i="5"/>
  <c r="G39" i="5"/>
  <c r="G26" i="5"/>
  <c r="G13" i="5"/>
  <c r="G30" i="5"/>
  <c r="G5" i="5"/>
  <c r="G29" i="5" l="1"/>
  <c r="G27" i="5"/>
  <c r="G20" i="5"/>
  <c r="G14" i="5"/>
  <c r="G7" i="5"/>
  <c r="G43" i="5"/>
  <c r="G44" i="5"/>
  <c r="G4" i="5" l="1"/>
  <c r="G45" i="5" l="1"/>
  <c r="G42" i="5"/>
  <c r="F12" i="5" l="1"/>
  <c r="F25" i="5"/>
  <c r="F14" i="5" l="1"/>
  <c r="F32" i="5"/>
  <c r="F7" i="5"/>
  <c r="F38" i="5"/>
  <c r="F39" i="5"/>
  <c r="F17" i="5"/>
  <c r="F5" i="5"/>
  <c r="F15" i="5"/>
  <c r="F36" i="5"/>
  <c r="F6" i="5"/>
  <c r="F11" i="5"/>
  <c r="F40" i="5"/>
  <c r="F34" i="5"/>
  <c r="F26" i="5"/>
  <c r="F35" i="5"/>
  <c r="F33" i="5"/>
  <c r="F22" i="5"/>
  <c r="F19" i="5"/>
  <c r="F24" i="5"/>
  <c r="F20" i="5"/>
  <c r="F28" i="5"/>
  <c r="F37" i="5"/>
  <c r="F13" i="5"/>
  <c r="F9" i="5"/>
  <c r="F29" i="5"/>
  <c r="F31" i="5"/>
  <c r="F21" i="5"/>
  <c r="F18" i="5"/>
  <c r="F16" i="5"/>
  <c r="F10" i="5"/>
  <c r="F27" i="5"/>
  <c r="F8" i="5"/>
  <c r="F23" i="5"/>
  <c r="F30" i="5"/>
  <c r="F41" i="5"/>
  <c r="F43" i="5" l="1"/>
  <c r="F44" i="5"/>
  <c r="F4" i="5" l="1"/>
  <c r="F45" i="5" l="1"/>
  <c r="F42" i="5"/>
  <c r="D25" i="5" l="1"/>
  <c r="D12" i="5"/>
  <c r="L25" i="5" l="1"/>
  <c r="L12" i="5"/>
  <c r="D40" i="5" l="1"/>
  <c r="D22" i="5"/>
  <c r="D10" i="5"/>
  <c r="D35" i="5"/>
  <c r="D21" i="5"/>
  <c r="D8" i="5"/>
  <c r="D6" i="5"/>
  <c r="D29" i="5"/>
  <c r="D33" i="5"/>
  <c r="D14" i="5"/>
  <c r="D15" i="5"/>
  <c r="D37" i="5"/>
  <c r="D11" i="5"/>
  <c r="D23" i="5"/>
  <c r="D18" i="5"/>
  <c r="D34" i="5"/>
  <c r="D9" i="5"/>
  <c r="D41" i="5"/>
  <c r="D32" i="5"/>
  <c r="D19" i="5"/>
  <c r="D36" i="5"/>
  <c r="D17" i="5"/>
  <c r="D7" i="5"/>
  <c r="D24" i="5"/>
  <c r="D28" i="5"/>
  <c r="D27" i="5"/>
  <c r="D16" i="5"/>
  <c r="D38" i="5"/>
  <c r="D39" i="5"/>
  <c r="D26" i="5"/>
  <c r="D13" i="5"/>
  <c r="D30" i="5"/>
  <c r="D5" i="5"/>
  <c r="D20" i="5" l="1"/>
  <c r="D31" i="5"/>
  <c r="D44" i="5"/>
  <c r="D43" i="5"/>
  <c r="L26" i="5" l="1"/>
  <c r="L11" i="5"/>
  <c r="L33" i="5"/>
  <c r="L21" i="5"/>
  <c r="L20" i="5"/>
  <c r="L18" i="5"/>
  <c r="L30" i="5"/>
  <c r="L36" i="5"/>
  <c r="L23" i="5"/>
  <c r="L15" i="5"/>
  <c r="L5" i="5"/>
  <c r="L9" i="5"/>
  <c r="L22" i="5"/>
  <c r="L19" i="5"/>
  <c r="L39" i="5"/>
  <c r="L6" i="5"/>
  <c r="L14" i="5"/>
  <c r="L35" i="5"/>
  <c r="L28" i="5"/>
  <c r="L29" i="5"/>
  <c r="L34" i="5"/>
  <c r="L7" i="5"/>
  <c r="L40" i="5"/>
  <c r="L41" i="5"/>
  <c r="L10" i="5"/>
  <c r="L27" i="5"/>
  <c r="L31" i="5"/>
  <c r="L24" i="5"/>
  <c r="L8" i="5"/>
  <c r="L32" i="5"/>
  <c r="L37" i="5"/>
  <c r="L13" i="5"/>
  <c r="L16" i="5"/>
  <c r="L17" i="5"/>
  <c r="L38" i="5"/>
  <c r="L44" i="5" l="1"/>
  <c r="L43" i="5"/>
  <c r="D4" i="5" l="1"/>
  <c r="L4" i="5" l="1"/>
  <c r="D42" i="5"/>
  <c r="D45" i="5"/>
  <c r="L42" i="5" l="1"/>
  <c r="L45" i="5"/>
</calcChain>
</file>

<file path=xl/sharedStrings.xml><?xml version="1.0" encoding="utf-8"?>
<sst xmlns="http://schemas.openxmlformats.org/spreadsheetml/2006/main" count="129" uniqueCount="111">
  <si>
    <t>Comitê do Sistema de Medição do Desempenho Organizacional - SMDO SPTrans</t>
  </si>
  <si>
    <t>Empresas</t>
  </si>
  <si>
    <t xml:space="preserve">Escala de Avaliação </t>
  </si>
  <si>
    <t>Ótimo - acima de 93</t>
  </si>
  <si>
    <t>Bom - entre 76 e 92,99</t>
  </si>
  <si>
    <t>Regular - entre 60 e 75,99</t>
  </si>
  <si>
    <t>Ruim - abaixo de 60</t>
  </si>
  <si>
    <t>A2</t>
  </si>
  <si>
    <t>Sambaíba</t>
  </si>
  <si>
    <t>Ambiental</t>
  </si>
  <si>
    <t>Express</t>
  </si>
  <si>
    <t>Transunião</t>
  </si>
  <si>
    <t>Pêssego</t>
  </si>
  <si>
    <t>Allibus</t>
  </si>
  <si>
    <t>Movebuss</t>
  </si>
  <si>
    <t>Transwolff</t>
  </si>
  <si>
    <t>Transcap</t>
  </si>
  <si>
    <t>Alfa Rodobus</t>
  </si>
  <si>
    <t>Média</t>
  </si>
  <si>
    <t>Santa Brígida</t>
  </si>
  <si>
    <t>Gato Preto</t>
  </si>
  <si>
    <t>Mobibrasil</t>
  </si>
  <si>
    <t>Gatusa</t>
  </si>
  <si>
    <t>Transppass</t>
  </si>
  <si>
    <t>Norte Buss</t>
  </si>
  <si>
    <t>Spencer</t>
  </si>
  <si>
    <t>Upbus</t>
  </si>
  <si>
    <t>KBPX</t>
  </si>
  <si>
    <t>Via Sudeste</t>
  </si>
  <si>
    <t>Grajaú</t>
  </si>
  <si>
    <t>Metrópole</t>
  </si>
  <si>
    <t>Campo Belo</t>
  </si>
  <si>
    <t>D1</t>
  </si>
  <si>
    <t>D2</t>
  </si>
  <si>
    <t>D3</t>
  </si>
  <si>
    <t>D4</t>
  </si>
  <si>
    <t>D5</t>
  </si>
  <si>
    <t>D6</t>
  </si>
  <si>
    <t>D8</t>
  </si>
  <si>
    <t>D7</t>
  </si>
  <si>
    <t>D10</t>
  </si>
  <si>
    <t>D9</t>
  </si>
  <si>
    <t>D11</t>
  </si>
  <si>
    <t>D12</t>
  </si>
  <si>
    <t>D13</t>
  </si>
  <si>
    <t>AR7</t>
  </si>
  <si>
    <t>E9</t>
  </si>
  <si>
    <t>AR8</t>
  </si>
  <si>
    <t>Resultados do Índice de Qualidade do Transporte - IQT</t>
  </si>
  <si>
    <t>E1</t>
  </si>
  <si>
    <t>E2</t>
  </si>
  <si>
    <t>E3</t>
  </si>
  <si>
    <t>E4</t>
  </si>
  <si>
    <t>E5</t>
  </si>
  <si>
    <t>E6</t>
  </si>
  <si>
    <t>E7</t>
  </si>
  <si>
    <t>E8</t>
  </si>
  <si>
    <t>AR1</t>
  </si>
  <si>
    <t>AR2</t>
  </si>
  <si>
    <t>AR3</t>
  </si>
  <si>
    <t>AR4</t>
  </si>
  <si>
    <t>AR5</t>
  </si>
  <si>
    <t>AR6</t>
  </si>
  <si>
    <t>AR9</t>
  </si>
  <si>
    <t>ESTRUTURAL</t>
  </si>
  <si>
    <t>ARTICULAÇÃO REGIONAL</t>
  </si>
  <si>
    <t>DISTRIBUIÇÃO</t>
  </si>
  <si>
    <t>Grupo</t>
  </si>
  <si>
    <t>Lote</t>
  </si>
  <si>
    <t>out/19</t>
  </si>
  <si>
    <t>nov/19</t>
  </si>
  <si>
    <t>dez/19</t>
  </si>
  <si>
    <t>jan/20</t>
  </si>
  <si>
    <t>fev/20</t>
  </si>
  <si>
    <t>out/21</t>
  </si>
  <si>
    <t>AR0</t>
  </si>
  <si>
    <t>nov/21</t>
  </si>
  <si>
    <t>dez/21</t>
  </si>
  <si>
    <t>1º Ciclo de Avaliação</t>
  </si>
  <si>
    <t>jan/22</t>
  </si>
  <si>
    <t>fev/22</t>
  </si>
  <si>
    <t>mar/22</t>
  </si>
  <si>
    <t>abr/22</t>
  </si>
  <si>
    <t>mai/22</t>
  </si>
  <si>
    <t>jun/22</t>
  </si>
  <si>
    <t>jul/22</t>
  </si>
  <si>
    <t>ago/22</t>
  </si>
  <si>
    <t>set/22</t>
  </si>
  <si>
    <t>out/22</t>
  </si>
  <si>
    <t>nov/22</t>
  </si>
  <si>
    <t>dez/22</t>
  </si>
  <si>
    <t>2º Ciclo de Avaliação</t>
  </si>
  <si>
    <t>3º Ciclo de Avaliação</t>
  </si>
  <si>
    <t>jan/23</t>
  </si>
  <si>
    <t>fev/23</t>
  </si>
  <si>
    <t>mar/23</t>
  </si>
  <si>
    <t>abr/23</t>
  </si>
  <si>
    <t>mai/23</t>
  </si>
  <si>
    <t>jun/23</t>
  </si>
  <si>
    <t>4º Ciclo de Avaliação</t>
  </si>
  <si>
    <t>jul/23</t>
  </si>
  <si>
    <t>ago/23</t>
  </si>
  <si>
    <t>set/23</t>
  </si>
  <si>
    <t>out/23</t>
  </si>
  <si>
    <t>nov/23</t>
  </si>
  <si>
    <t>dez/23</t>
  </si>
  <si>
    <t>5º Ciclo de Avaliação</t>
  </si>
  <si>
    <t>Média Ciclo Estrutural</t>
  </si>
  <si>
    <t>Média Ciclo Articulação Regional</t>
  </si>
  <si>
    <t>Média Ciclo Distribuição</t>
  </si>
  <si>
    <t>Média Ciclo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</si>
</sst>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98474074526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 style="thin">
        <color theme="0" tint="-0.2499465926084170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4" borderId="0" xfId="0" applyFont="1" applyFill="1"/>
    <xf numFmtId="0" fontId="1" fillId="6" borderId="0" xfId="0" applyFont="1" applyFill="1"/>
    <xf numFmtId="0" fontId="1" fillId="2" borderId="0" xfId="0" applyFont="1" applyFill="1"/>
    <xf numFmtId="0" fontId="1" fillId="3" borderId="0" xfId="0" applyFont="1" applyFill="1"/>
    <xf numFmtId="0" fontId="4" fillId="0" borderId="0" xfId="0" applyFont="1"/>
    <xf numFmtId="0" fontId="2" fillId="7" borderId="2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textRotation="255" wrapText="1"/>
    </xf>
    <xf numFmtId="0" fontId="5" fillId="7" borderId="12" xfId="0" applyFont="1" applyFill="1" applyBorder="1" applyAlignment="1">
      <alignment horizontal="center" vertical="center" textRotation="255" wrapText="1"/>
    </xf>
    <xf numFmtId="0" fontId="5" fillId="7" borderId="13" xfId="0" applyFont="1" applyFill="1" applyBorder="1" applyAlignment="1">
      <alignment horizontal="center" vertical="center" textRotation="255" wrapText="1"/>
    </xf>
    <xf numFmtId="0" fontId="2" fillId="7" borderId="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 textRotation="255" wrapText="1"/>
    </xf>
    <xf numFmtId="0" fontId="2" fillId="7" borderId="1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8000"/>
      <color rgb="FF336600"/>
      <color rgb="FFFFFF89"/>
      <color rgb="FFFFFFCC"/>
      <color rgb="FFFFFF53"/>
      <color rgb="FF006600"/>
      <color rgb="FF6633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riana/INDICADORES/Novo%20Contrato%20-%20Ciclos/PRIMEIRO%20CICLO%20DE%20AVALIA&#199;&#195;O%20-%20Resultados/IQT_PONDERADO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riana/INDICADORES/Novo%20Contrato%20-%20Ciclos/SEGUNDO%20CICLO%20DE%20AVALIA&#199;&#195;O%20-%20Resultados/IQT_PONDERADO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riana/INDICADORES/Novo%20Contrato%20-%20Ciclos/TERCEIRO%20CICLO%20DE%20AVALIA&#199;&#195;O%20-%20Resultados/IQT_PONDERADO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QUARTO%20CICLO%20DE%20AVALIA&#199;&#195;O%20-%20Resultados\IQT_PONDERADO_FINAL.xlsx" TargetMode="External"/><Relationship Id="rId1" Type="http://schemas.openxmlformats.org/officeDocument/2006/relationships/externalLinkPath" Target="/Adriana/INDICADORES/Novo%20Contrato%20-%20Ciclos/QUARTO%20CICLO%20DE%20AVALIA&#199;&#195;O%20-%20Resultados/IQT_PONDERADO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Adriana\INDICADORES\Novo%20Contrato%20-%20Ciclos\QUINTO%20CICLO%20DE%20AVALIA&#199;&#195;O%20-%20Resultados\IQT_PONDERADO_FINAL.xlsx" TargetMode="External"/><Relationship Id="rId1" Type="http://schemas.openxmlformats.org/officeDocument/2006/relationships/externalLinkPath" Target="/Adriana/INDICADORES/Novo%20Contrato%20-%20Ciclos/QUINTO%20CICLO%20DE%20AVALIA&#199;&#195;O%20-%20Resultados/IQT_PONDERADO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QT CONSORCIOS E EMPRESAS out19"/>
      <sheetName val="IQT CONSORCIOS E EMPRESAS nov19"/>
      <sheetName val="IQT CONSORCIOS E EMPRESAS dez19"/>
      <sheetName val="IQT CONSORCIOS EEMPRESAS jan20 "/>
      <sheetName val="IQT CONSORCIOS EEMPRESAS fev20 "/>
      <sheetName val="IQT CONSORCIOS EEMPRESAS out21 "/>
      <sheetName val="IQT CONSORCIOS EEMPRESAS nov21 "/>
      <sheetName val="IQT CONSORCIOS EEMPRESAS dez21"/>
      <sheetName val="IQT Médio ciclo1"/>
      <sheetName val="Plan1"/>
    </sheetNames>
    <sheetDataSet>
      <sheetData sheetId="0">
        <row r="3">
          <cell r="E3">
            <v>77</v>
          </cell>
          <cell r="L3">
            <v>75.966337428776868</v>
          </cell>
          <cell r="M3">
            <v>71.890025385205305</v>
          </cell>
        </row>
        <row r="4">
          <cell r="E4">
            <v>95.24</v>
          </cell>
        </row>
        <row r="5">
          <cell r="E5">
            <v>78.569999999999993</v>
          </cell>
        </row>
        <row r="6">
          <cell r="E6">
            <v>68.14</v>
          </cell>
        </row>
        <row r="7">
          <cell r="E7">
            <v>76.430000000000007</v>
          </cell>
        </row>
        <row r="8">
          <cell r="E8">
            <v>73.05</v>
          </cell>
        </row>
        <row r="9">
          <cell r="E9">
            <v>79.72</v>
          </cell>
        </row>
        <row r="10">
          <cell r="E10">
            <v>63.32</v>
          </cell>
        </row>
        <row r="11">
          <cell r="E11">
            <v>85.7</v>
          </cell>
        </row>
        <row r="13">
          <cell r="E13">
            <v>72.989999999999995</v>
          </cell>
        </row>
        <row r="15">
          <cell r="E15">
            <v>88.37</v>
          </cell>
        </row>
        <row r="16">
          <cell r="L16">
            <v>73.956712256390801</v>
          </cell>
        </row>
        <row r="17">
          <cell r="E17">
            <v>72.12</v>
          </cell>
        </row>
        <row r="20">
          <cell r="E20">
            <v>82.53</v>
          </cell>
        </row>
        <row r="21">
          <cell r="E21">
            <v>92.96</v>
          </cell>
        </row>
        <row r="22">
          <cell r="E22">
            <v>75.319999999999993</v>
          </cell>
        </row>
        <row r="23">
          <cell r="E23">
            <v>62.48</v>
          </cell>
        </row>
        <row r="24">
          <cell r="E24">
            <v>78.81</v>
          </cell>
        </row>
        <row r="25">
          <cell r="E25">
            <v>75.099999999999994</v>
          </cell>
        </row>
        <row r="26">
          <cell r="E26">
            <v>66.69</v>
          </cell>
        </row>
        <row r="27">
          <cell r="E27">
            <v>75.290000000000006</v>
          </cell>
        </row>
        <row r="29">
          <cell r="E29">
            <v>76.430000000000007</v>
          </cell>
        </row>
        <row r="30">
          <cell r="E30">
            <v>92.69</v>
          </cell>
        </row>
        <row r="32">
          <cell r="E32">
            <v>60.23</v>
          </cell>
        </row>
        <row r="34">
          <cell r="E34">
            <v>75.61</v>
          </cell>
          <cell r="L34">
            <v>67.645701757253249</v>
          </cell>
        </row>
        <row r="35">
          <cell r="E35">
            <v>66.069999999999993</v>
          </cell>
        </row>
        <row r="36">
          <cell r="E36">
            <v>77.010000000000005</v>
          </cell>
        </row>
        <row r="37">
          <cell r="E37">
            <v>80.180000000000007</v>
          </cell>
        </row>
        <row r="38">
          <cell r="E38">
            <v>59.28</v>
          </cell>
        </row>
        <row r="39">
          <cell r="E39">
            <v>87.79</v>
          </cell>
        </row>
        <row r="40">
          <cell r="E40">
            <v>64.44</v>
          </cell>
        </row>
        <row r="41">
          <cell r="E41">
            <v>74.930000000000007</v>
          </cell>
        </row>
        <row r="42">
          <cell r="E42">
            <v>55.33</v>
          </cell>
        </row>
        <row r="43">
          <cell r="E43">
            <v>70.22</v>
          </cell>
        </row>
        <row r="44">
          <cell r="E44">
            <v>62.22</v>
          </cell>
        </row>
        <row r="45">
          <cell r="E45">
            <v>60.48</v>
          </cell>
        </row>
        <row r="46">
          <cell r="E46">
            <v>57.21</v>
          </cell>
        </row>
        <row r="47">
          <cell r="E47">
            <v>66.959999999999994</v>
          </cell>
        </row>
        <row r="48">
          <cell r="E48">
            <v>75.069999999999993</v>
          </cell>
        </row>
      </sheetData>
      <sheetData sheetId="1">
        <row r="3">
          <cell r="E3">
            <v>75.319999999999993</v>
          </cell>
          <cell r="L3">
            <v>75.908283762412935</v>
          </cell>
          <cell r="M3">
            <v>72.639983864920097</v>
          </cell>
        </row>
        <row r="4">
          <cell r="E4">
            <v>92.09</v>
          </cell>
        </row>
        <row r="5">
          <cell r="E5">
            <v>79.28</v>
          </cell>
        </row>
        <row r="6">
          <cell r="E6">
            <v>65.77</v>
          </cell>
        </row>
        <row r="7">
          <cell r="E7">
            <v>74.87</v>
          </cell>
        </row>
        <row r="8">
          <cell r="E8">
            <v>72.86</v>
          </cell>
        </row>
        <row r="9">
          <cell r="E9">
            <v>73.44</v>
          </cell>
        </row>
        <row r="10">
          <cell r="E10">
            <v>69.42</v>
          </cell>
        </row>
        <row r="11">
          <cell r="E11">
            <v>91.81</v>
          </cell>
        </row>
        <row r="13">
          <cell r="E13">
            <v>74.739999999999995</v>
          </cell>
        </row>
        <row r="15">
          <cell r="E15">
            <v>85.43</v>
          </cell>
        </row>
        <row r="16">
          <cell r="L16">
            <v>74.753597409984138</v>
          </cell>
        </row>
        <row r="17">
          <cell r="E17">
            <v>68.75</v>
          </cell>
        </row>
        <row r="20">
          <cell r="E20">
            <v>75.099999999999994</v>
          </cell>
        </row>
        <row r="21">
          <cell r="E21">
            <v>87.36</v>
          </cell>
        </row>
        <row r="22">
          <cell r="E22">
            <v>69.89</v>
          </cell>
        </row>
        <row r="23">
          <cell r="E23">
            <v>75.77</v>
          </cell>
        </row>
        <row r="24">
          <cell r="E24">
            <v>70.94</v>
          </cell>
        </row>
        <row r="25">
          <cell r="E25">
            <v>72.11</v>
          </cell>
        </row>
        <row r="26">
          <cell r="E26">
            <v>72.81</v>
          </cell>
        </row>
        <row r="27">
          <cell r="E27">
            <v>81.790000000000006</v>
          </cell>
        </row>
        <row r="29">
          <cell r="E29">
            <v>87.77</v>
          </cell>
        </row>
        <row r="30">
          <cell r="E30">
            <v>84.17</v>
          </cell>
        </row>
        <row r="32">
          <cell r="E32">
            <v>69.930000000000007</v>
          </cell>
        </row>
        <row r="34">
          <cell r="E34">
            <v>76.5</v>
          </cell>
          <cell r="L34">
            <v>69.031812461659527</v>
          </cell>
        </row>
        <row r="35">
          <cell r="E35">
            <v>75.930000000000007</v>
          </cell>
        </row>
        <row r="36">
          <cell r="E36">
            <v>79.16</v>
          </cell>
        </row>
        <row r="37">
          <cell r="E37">
            <v>76.36</v>
          </cell>
        </row>
        <row r="38">
          <cell r="E38">
            <v>59.06</v>
          </cell>
        </row>
        <row r="39">
          <cell r="E39">
            <v>87.9</v>
          </cell>
        </row>
        <row r="40">
          <cell r="E40">
            <v>61.12</v>
          </cell>
        </row>
        <row r="41">
          <cell r="E41">
            <v>72.84</v>
          </cell>
        </row>
        <row r="42">
          <cell r="E42">
            <v>46.61</v>
          </cell>
        </row>
        <row r="43">
          <cell r="E43">
            <v>70.53</v>
          </cell>
        </row>
        <row r="44">
          <cell r="E44">
            <v>52.48</v>
          </cell>
        </row>
        <row r="45">
          <cell r="E45">
            <v>67.86</v>
          </cell>
        </row>
        <row r="46">
          <cell r="E46">
            <v>70.849999999999994</v>
          </cell>
        </row>
        <row r="47">
          <cell r="E47">
            <v>74.73</v>
          </cell>
        </row>
        <row r="48">
          <cell r="E48">
            <v>75.989999999999995</v>
          </cell>
        </row>
      </sheetData>
      <sheetData sheetId="2">
        <row r="3">
          <cell r="E3">
            <v>79.73</v>
          </cell>
          <cell r="L3">
            <v>75.070714946967655</v>
          </cell>
          <cell r="M3">
            <v>73.973049571057572</v>
          </cell>
        </row>
        <row r="4">
          <cell r="E4">
            <v>82.84</v>
          </cell>
        </row>
        <row r="5">
          <cell r="E5">
            <v>72.27</v>
          </cell>
        </row>
        <row r="6">
          <cell r="E6">
            <v>74.510000000000005</v>
          </cell>
        </row>
        <row r="7">
          <cell r="E7">
            <v>71.540000000000006</v>
          </cell>
        </row>
        <row r="8">
          <cell r="E8">
            <v>68.069999999999993</v>
          </cell>
        </row>
        <row r="9">
          <cell r="E9">
            <v>61.61</v>
          </cell>
        </row>
        <row r="10">
          <cell r="E10">
            <v>76.95</v>
          </cell>
        </row>
        <row r="11">
          <cell r="E11">
            <v>88.89</v>
          </cell>
        </row>
        <row r="13">
          <cell r="E13">
            <v>71.34</v>
          </cell>
        </row>
        <row r="15">
          <cell r="E15">
            <v>86.58</v>
          </cell>
        </row>
        <row r="16">
          <cell r="L16">
            <v>75.248204317994265</v>
          </cell>
        </row>
        <row r="17">
          <cell r="E17">
            <v>75.510000000000005</v>
          </cell>
        </row>
        <row r="20">
          <cell r="E20">
            <v>74.849999999999994</v>
          </cell>
        </row>
        <row r="21">
          <cell r="E21">
            <v>93.79</v>
          </cell>
        </row>
        <row r="22">
          <cell r="E22">
            <v>70.05</v>
          </cell>
        </row>
        <row r="23">
          <cell r="E23">
            <v>72.069999999999993</v>
          </cell>
        </row>
        <row r="24">
          <cell r="E24">
            <v>77.92</v>
          </cell>
        </row>
        <row r="25">
          <cell r="E25">
            <v>78.239999999999995</v>
          </cell>
        </row>
        <row r="26">
          <cell r="E26">
            <v>72.72</v>
          </cell>
        </row>
        <row r="27">
          <cell r="E27">
            <v>79.73</v>
          </cell>
        </row>
        <row r="29">
          <cell r="E29">
            <v>81.45</v>
          </cell>
        </row>
        <row r="30">
          <cell r="E30">
            <v>79.13</v>
          </cell>
        </row>
        <row r="32">
          <cell r="E32">
            <v>71.459999999999994</v>
          </cell>
        </row>
        <row r="34">
          <cell r="E34">
            <v>79.33</v>
          </cell>
          <cell r="L34">
            <v>72.492416025905968</v>
          </cell>
        </row>
        <row r="35">
          <cell r="E35">
            <v>73.88</v>
          </cell>
        </row>
        <row r="36">
          <cell r="E36">
            <v>73.349999999999994</v>
          </cell>
        </row>
        <row r="37">
          <cell r="E37">
            <v>82</v>
          </cell>
        </row>
        <row r="38">
          <cell r="E38">
            <v>68.69</v>
          </cell>
        </row>
        <row r="39">
          <cell r="E39">
            <v>82.71</v>
          </cell>
        </row>
        <row r="40">
          <cell r="E40">
            <v>67.680000000000007</v>
          </cell>
        </row>
        <row r="41">
          <cell r="E41">
            <v>75.8</v>
          </cell>
        </row>
        <row r="42">
          <cell r="E42">
            <v>46.4</v>
          </cell>
        </row>
        <row r="43">
          <cell r="E43">
            <v>75.97</v>
          </cell>
        </row>
        <row r="44">
          <cell r="E44">
            <v>66.41</v>
          </cell>
        </row>
        <row r="45">
          <cell r="E45">
            <v>70.8</v>
          </cell>
        </row>
        <row r="46">
          <cell r="E46">
            <v>67.650000000000006</v>
          </cell>
        </row>
        <row r="47">
          <cell r="E47">
            <v>75.88</v>
          </cell>
        </row>
        <row r="48">
          <cell r="E48">
            <v>81.66</v>
          </cell>
        </row>
      </sheetData>
      <sheetData sheetId="3">
        <row r="3">
          <cell r="E3">
            <v>86.26</v>
          </cell>
          <cell r="L3">
            <v>79.018386972647036</v>
          </cell>
          <cell r="M3">
            <v>74.328959681592963</v>
          </cell>
        </row>
        <row r="4">
          <cell r="E4">
            <v>82.37</v>
          </cell>
        </row>
        <row r="5">
          <cell r="E5">
            <v>71.53</v>
          </cell>
        </row>
        <row r="6">
          <cell r="E6">
            <v>73.59</v>
          </cell>
        </row>
        <row r="7">
          <cell r="E7">
            <v>70.41</v>
          </cell>
        </row>
        <row r="8">
          <cell r="E8">
            <v>86.77</v>
          </cell>
        </row>
        <row r="9">
          <cell r="E9">
            <v>79.86</v>
          </cell>
        </row>
        <row r="10">
          <cell r="E10">
            <v>80.75</v>
          </cell>
        </row>
        <row r="11">
          <cell r="E11">
            <v>86.42</v>
          </cell>
        </row>
        <row r="13">
          <cell r="E13">
            <v>70.489999999999995</v>
          </cell>
        </row>
        <row r="15">
          <cell r="E15">
            <v>81.290000000000006</v>
          </cell>
        </row>
        <row r="16">
          <cell r="L16">
            <v>75.938405063841429</v>
          </cell>
        </row>
        <row r="17">
          <cell r="E17">
            <v>69.05</v>
          </cell>
        </row>
        <row r="20">
          <cell r="E20">
            <v>66.36</v>
          </cell>
        </row>
        <row r="21">
          <cell r="E21">
            <v>80.989999999999995</v>
          </cell>
        </row>
        <row r="22">
          <cell r="E22">
            <v>72.67</v>
          </cell>
        </row>
        <row r="23">
          <cell r="E23">
            <v>73.69</v>
          </cell>
        </row>
        <row r="24">
          <cell r="E24">
            <v>81.05</v>
          </cell>
        </row>
        <row r="25">
          <cell r="E25">
            <v>72.59</v>
          </cell>
        </row>
        <row r="26">
          <cell r="E26">
            <v>89.17</v>
          </cell>
        </row>
        <row r="27">
          <cell r="E27">
            <v>74.36</v>
          </cell>
        </row>
        <row r="29">
          <cell r="E29">
            <v>84.22</v>
          </cell>
        </row>
        <row r="30">
          <cell r="E30">
            <v>81.06</v>
          </cell>
        </row>
        <row r="32">
          <cell r="E32">
            <v>75.41</v>
          </cell>
        </row>
        <row r="34">
          <cell r="E34">
            <v>78.94</v>
          </cell>
          <cell r="L34">
            <v>69.830197349214004</v>
          </cell>
        </row>
        <row r="35">
          <cell r="E35">
            <v>86.39</v>
          </cell>
        </row>
        <row r="36">
          <cell r="E36">
            <v>80.540000000000006</v>
          </cell>
        </row>
        <row r="37">
          <cell r="E37">
            <v>73.33</v>
          </cell>
        </row>
        <row r="38">
          <cell r="E38">
            <v>59.8</v>
          </cell>
        </row>
        <row r="39">
          <cell r="E39">
            <v>88.54</v>
          </cell>
        </row>
        <row r="40">
          <cell r="E40">
            <v>67.150000000000006</v>
          </cell>
        </row>
        <row r="41">
          <cell r="E41">
            <v>60.3</v>
          </cell>
        </row>
        <row r="42">
          <cell r="E42">
            <v>51.14</v>
          </cell>
        </row>
        <row r="43">
          <cell r="E43">
            <v>67.989999999999995</v>
          </cell>
        </row>
        <row r="44">
          <cell r="E44">
            <v>70.540000000000006</v>
          </cell>
        </row>
        <row r="45">
          <cell r="E45">
            <v>63.35</v>
          </cell>
        </row>
        <row r="46">
          <cell r="E46">
            <v>72.94</v>
          </cell>
        </row>
        <row r="47">
          <cell r="E47">
            <v>72.19</v>
          </cell>
        </row>
        <row r="48">
          <cell r="E48">
            <v>97.13</v>
          </cell>
        </row>
      </sheetData>
      <sheetData sheetId="4">
        <row r="3">
          <cell r="E3">
            <v>80.489999999999995</v>
          </cell>
          <cell r="L3">
            <v>77.869067925041577</v>
          </cell>
          <cell r="M3">
            <v>73.98407731672242</v>
          </cell>
        </row>
        <row r="4">
          <cell r="E4">
            <v>79.489999999999995</v>
          </cell>
        </row>
        <row r="5">
          <cell r="E5">
            <v>78.260000000000005</v>
          </cell>
        </row>
        <row r="6">
          <cell r="E6">
            <v>72.540000000000006</v>
          </cell>
        </row>
        <row r="7">
          <cell r="E7">
            <v>79.099999999999994</v>
          </cell>
        </row>
        <row r="8">
          <cell r="E8">
            <v>76.010000000000005</v>
          </cell>
        </row>
        <row r="9">
          <cell r="E9">
            <v>70.45</v>
          </cell>
        </row>
        <row r="10">
          <cell r="E10">
            <v>77.58</v>
          </cell>
        </row>
        <row r="11">
          <cell r="E11">
            <v>86.98</v>
          </cell>
        </row>
        <row r="13">
          <cell r="E13">
            <v>79.38</v>
          </cell>
        </row>
        <row r="15">
          <cell r="E15">
            <v>80.81</v>
          </cell>
        </row>
        <row r="16">
          <cell r="L16">
            <v>75.303196026312918</v>
          </cell>
        </row>
        <row r="17">
          <cell r="E17">
            <v>72.22</v>
          </cell>
        </row>
        <row r="20">
          <cell r="E20">
            <v>82.68</v>
          </cell>
        </row>
        <row r="21">
          <cell r="E21">
            <v>93.44</v>
          </cell>
        </row>
        <row r="22">
          <cell r="E22">
            <v>67.39</v>
          </cell>
        </row>
        <row r="23">
          <cell r="E23">
            <v>79.319999999999993</v>
          </cell>
        </row>
        <row r="24">
          <cell r="E24">
            <v>76.88</v>
          </cell>
        </row>
        <row r="25">
          <cell r="E25">
            <v>69.08</v>
          </cell>
        </row>
        <row r="26">
          <cell r="E26">
            <v>76</v>
          </cell>
        </row>
        <row r="27">
          <cell r="E27">
            <v>74.37</v>
          </cell>
        </row>
        <row r="29">
          <cell r="E29">
            <v>76.3</v>
          </cell>
        </row>
        <row r="30">
          <cell r="E30">
            <v>92.1</v>
          </cell>
        </row>
        <row r="32">
          <cell r="E32">
            <v>69.02</v>
          </cell>
        </row>
        <row r="34">
          <cell r="E34">
            <v>80.94</v>
          </cell>
          <cell r="L34">
            <v>70.309499293128141</v>
          </cell>
        </row>
        <row r="35">
          <cell r="E35">
            <v>77.150000000000006</v>
          </cell>
        </row>
        <row r="36">
          <cell r="E36">
            <v>80.25</v>
          </cell>
        </row>
        <row r="37">
          <cell r="E37">
            <v>68.98</v>
          </cell>
        </row>
        <row r="38">
          <cell r="E38">
            <v>60.1</v>
          </cell>
        </row>
        <row r="39">
          <cell r="E39">
            <v>93.1</v>
          </cell>
        </row>
        <row r="40">
          <cell r="E40">
            <v>67.83</v>
          </cell>
        </row>
        <row r="41">
          <cell r="E41">
            <v>76.5</v>
          </cell>
        </row>
        <row r="42">
          <cell r="E42">
            <v>42.64</v>
          </cell>
        </row>
        <row r="43">
          <cell r="E43">
            <v>67.62</v>
          </cell>
        </row>
        <row r="44">
          <cell r="E44">
            <v>61.18</v>
          </cell>
        </row>
        <row r="45">
          <cell r="E45">
            <v>65.39</v>
          </cell>
        </row>
        <row r="46">
          <cell r="E46">
            <v>65.81</v>
          </cell>
        </row>
        <row r="47">
          <cell r="E47">
            <v>74.430000000000007</v>
          </cell>
        </row>
        <row r="48">
          <cell r="E48">
            <v>78.28</v>
          </cell>
        </row>
      </sheetData>
      <sheetData sheetId="5">
        <row r="3">
          <cell r="E3">
            <v>76.66</v>
          </cell>
          <cell r="L3">
            <v>76.72294140269176</v>
          </cell>
          <cell r="M3">
            <v>76.32400916148535</v>
          </cell>
        </row>
        <row r="4">
          <cell r="E4">
            <v>98.67</v>
          </cell>
        </row>
        <row r="5">
          <cell r="E5">
            <v>70.959999999999994</v>
          </cell>
        </row>
        <row r="6">
          <cell r="E6">
            <v>64.92</v>
          </cell>
        </row>
        <row r="7">
          <cell r="E7">
            <v>67.98</v>
          </cell>
        </row>
        <row r="8">
          <cell r="E8">
            <v>82.77</v>
          </cell>
        </row>
        <row r="9">
          <cell r="E9">
            <v>65.47</v>
          </cell>
        </row>
        <row r="10">
          <cell r="E10">
            <v>81.66</v>
          </cell>
        </row>
        <row r="11">
          <cell r="E11">
            <v>90.59</v>
          </cell>
        </row>
        <row r="13">
          <cell r="E13">
            <v>81.38</v>
          </cell>
        </row>
        <row r="15">
          <cell r="E15">
            <v>97.41</v>
          </cell>
        </row>
        <row r="16">
          <cell r="L16">
            <v>79.840153825817936</v>
          </cell>
        </row>
        <row r="17">
          <cell r="E17">
            <v>71.23</v>
          </cell>
        </row>
        <row r="20">
          <cell r="E20">
            <v>89.99</v>
          </cell>
        </row>
        <row r="21">
          <cell r="E21">
            <v>98.24</v>
          </cell>
        </row>
        <row r="22">
          <cell r="E22">
            <v>75.28</v>
          </cell>
        </row>
        <row r="23">
          <cell r="E23">
            <v>70.63</v>
          </cell>
        </row>
        <row r="24">
          <cell r="E24">
            <v>86.71</v>
          </cell>
        </row>
        <row r="25">
          <cell r="E25">
            <v>74.599999999999994</v>
          </cell>
        </row>
        <row r="26">
          <cell r="E26">
            <v>87.76</v>
          </cell>
        </row>
        <row r="27">
          <cell r="E27">
            <v>81.22</v>
          </cell>
        </row>
        <row r="29">
          <cell r="E29">
            <v>96.09</v>
          </cell>
        </row>
        <row r="30">
          <cell r="E30">
            <v>76.16</v>
          </cell>
        </row>
        <row r="32">
          <cell r="E32">
            <v>80.62</v>
          </cell>
        </row>
        <row r="34">
          <cell r="E34">
            <v>82.49</v>
          </cell>
          <cell r="L34">
            <v>74.115280857766919</v>
          </cell>
        </row>
        <row r="35">
          <cell r="E35">
            <v>80.849999999999994</v>
          </cell>
        </row>
        <row r="36">
          <cell r="E36">
            <v>89.68</v>
          </cell>
        </row>
        <row r="37">
          <cell r="E37">
            <v>90.62</v>
          </cell>
        </row>
        <row r="38">
          <cell r="E38">
            <v>76.010000000000005</v>
          </cell>
        </row>
        <row r="39">
          <cell r="E39">
            <v>76.41</v>
          </cell>
        </row>
        <row r="40">
          <cell r="E40">
            <v>63.84</v>
          </cell>
        </row>
        <row r="41">
          <cell r="E41">
            <v>73.66</v>
          </cell>
        </row>
        <row r="42">
          <cell r="E42">
            <v>61.46</v>
          </cell>
        </row>
        <row r="43">
          <cell r="E43">
            <v>70.319999999999993</v>
          </cell>
        </row>
        <row r="44">
          <cell r="E44">
            <v>65.73</v>
          </cell>
        </row>
        <row r="45">
          <cell r="E45">
            <v>64.47</v>
          </cell>
        </row>
        <row r="46">
          <cell r="E46">
            <v>64.02</v>
          </cell>
        </row>
        <row r="47">
          <cell r="E47">
            <v>90.02</v>
          </cell>
        </row>
        <row r="48">
          <cell r="E48">
            <v>98.14</v>
          </cell>
        </row>
      </sheetData>
      <sheetData sheetId="6">
        <row r="3">
          <cell r="E3">
            <v>73.86</v>
          </cell>
          <cell r="L3">
            <v>72.998467208587144</v>
          </cell>
          <cell r="M3">
            <v>71.778268244013418</v>
          </cell>
        </row>
        <row r="4">
          <cell r="E4">
            <v>96.2</v>
          </cell>
        </row>
        <row r="5">
          <cell r="E5">
            <v>65.209999999999994</v>
          </cell>
        </row>
        <row r="6">
          <cell r="E6">
            <v>60.78</v>
          </cell>
        </row>
        <row r="7">
          <cell r="E7">
            <v>57.07</v>
          </cell>
        </row>
        <row r="8">
          <cell r="E8">
            <v>76.150000000000006</v>
          </cell>
        </row>
        <row r="9">
          <cell r="E9">
            <v>66.92</v>
          </cell>
        </row>
        <row r="10">
          <cell r="E10">
            <v>83.53</v>
          </cell>
        </row>
        <row r="11">
          <cell r="E11">
            <v>92.06</v>
          </cell>
        </row>
        <row r="13">
          <cell r="E13">
            <v>65.91</v>
          </cell>
        </row>
        <row r="15">
          <cell r="E15">
            <v>90.37</v>
          </cell>
        </row>
        <row r="16">
          <cell r="L16">
            <v>77.170888360484597</v>
          </cell>
        </row>
        <row r="17">
          <cell r="E17">
            <v>72.05</v>
          </cell>
        </row>
        <row r="20">
          <cell r="E20">
            <v>93.33</v>
          </cell>
        </row>
        <row r="21">
          <cell r="E21">
            <v>96.91</v>
          </cell>
        </row>
        <row r="22">
          <cell r="E22">
            <v>67.5</v>
          </cell>
        </row>
        <row r="23">
          <cell r="E23">
            <v>70.44</v>
          </cell>
        </row>
        <row r="24">
          <cell r="E24">
            <v>79.89</v>
          </cell>
        </row>
        <row r="25">
          <cell r="E25">
            <v>65.349999999999994</v>
          </cell>
        </row>
        <row r="26">
          <cell r="E26">
            <v>84.18</v>
          </cell>
        </row>
        <row r="27">
          <cell r="E27">
            <v>85.31</v>
          </cell>
        </row>
        <row r="29">
          <cell r="E29">
            <v>83.48</v>
          </cell>
        </row>
        <row r="30">
          <cell r="E30">
            <v>97.52</v>
          </cell>
        </row>
        <row r="32">
          <cell r="E32">
            <v>76.66</v>
          </cell>
        </row>
        <row r="34">
          <cell r="E34">
            <v>72.97</v>
          </cell>
          <cell r="L34">
            <v>67.906780102874833</v>
          </cell>
        </row>
        <row r="35">
          <cell r="E35">
            <v>82.46</v>
          </cell>
        </row>
        <row r="36">
          <cell r="E36">
            <v>75.510000000000005</v>
          </cell>
        </row>
        <row r="37">
          <cell r="E37">
            <v>77.459999999999994</v>
          </cell>
        </row>
        <row r="38">
          <cell r="E38">
            <v>60.99</v>
          </cell>
        </row>
        <row r="39">
          <cell r="E39">
            <v>86.3</v>
          </cell>
        </row>
        <row r="40">
          <cell r="E40">
            <v>61.81</v>
          </cell>
        </row>
        <row r="41">
          <cell r="E41">
            <v>58.37</v>
          </cell>
        </row>
        <row r="42">
          <cell r="E42">
            <v>57.54</v>
          </cell>
        </row>
        <row r="43">
          <cell r="E43">
            <v>66.7</v>
          </cell>
        </row>
        <row r="44">
          <cell r="E44">
            <v>67.959999999999994</v>
          </cell>
        </row>
        <row r="45">
          <cell r="E45">
            <v>57.61</v>
          </cell>
        </row>
        <row r="46">
          <cell r="E46">
            <v>72.680000000000007</v>
          </cell>
        </row>
        <row r="47">
          <cell r="E47">
            <v>79.84</v>
          </cell>
        </row>
        <row r="48">
          <cell r="E48">
            <v>97.65</v>
          </cell>
        </row>
      </sheetData>
      <sheetData sheetId="7">
        <row r="3">
          <cell r="E3">
            <v>77.58</v>
          </cell>
          <cell r="L3">
            <v>75.38960331175204</v>
          </cell>
          <cell r="M3">
            <v>74.682432130235767</v>
          </cell>
        </row>
        <row r="4">
          <cell r="E4">
            <v>97.65</v>
          </cell>
        </row>
        <row r="5">
          <cell r="E5">
            <v>67.78</v>
          </cell>
        </row>
        <row r="6">
          <cell r="E6">
            <v>64.680000000000007</v>
          </cell>
        </row>
        <row r="7">
          <cell r="E7">
            <v>73.77</v>
          </cell>
        </row>
        <row r="8">
          <cell r="E8">
            <v>80.59</v>
          </cell>
        </row>
        <row r="9">
          <cell r="E9">
            <v>68.099999999999994</v>
          </cell>
        </row>
        <row r="10">
          <cell r="E10">
            <v>75.61</v>
          </cell>
        </row>
        <row r="11">
          <cell r="E11">
            <v>88</v>
          </cell>
        </row>
        <row r="13">
          <cell r="E13">
            <v>69.87</v>
          </cell>
        </row>
        <row r="15">
          <cell r="E15">
            <v>96.89</v>
          </cell>
        </row>
        <row r="16">
          <cell r="L16">
            <v>74.738810165659615</v>
          </cell>
        </row>
        <row r="17">
          <cell r="E17">
            <v>70.62</v>
          </cell>
        </row>
        <row r="20">
          <cell r="E20">
            <v>75.739999999999995</v>
          </cell>
        </row>
        <row r="21">
          <cell r="E21">
            <v>96.03</v>
          </cell>
        </row>
        <row r="22">
          <cell r="E22">
            <v>69.05</v>
          </cell>
        </row>
        <row r="23">
          <cell r="E23">
            <v>67.2</v>
          </cell>
        </row>
        <row r="24">
          <cell r="E24">
            <v>78.78</v>
          </cell>
        </row>
        <row r="25">
          <cell r="E25">
            <v>63.81</v>
          </cell>
        </row>
        <row r="26">
          <cell r="E26">
            <v>82.81</v>
          </cell>
        </row>
        <row r="27">
          <cell r="E27">
            <v>78.819999999999993</v>
          </cell>
        </row>
        <row r="29">
          <cell r="E29">
            <v>92.85</v>
          </cell>
        </row>
        <row r="30">
          <cell r="E30">
            <v>85.65</v>
          </cell>
        </row>
        <row r="32">
          <cell r="E32">
            <v>74.06</v>
          </cell>
        </row>
        <row r="34">
          <cell r="E34">
            <v>82.8</v>
          </cell>
          <cell r="L34">
            <v>74.116903774828856</v>
          </cell>
        </row>
        <row r="35">
          <cell r="E35">
            <v>80.959999999999994</v>
          </cell>
        </row>
        <row r="36">
          <cell r="E36">
            <v>88.75</v>
          </cell>
        </row>
        <row r="37">
          <cell r="E37">
            <v>75.260000000000005</v>
          </cell>
        </row>
        <row r="38">
          <cell r="E38">
            <v>70.02</v>
          </cell>
        </row>
        <row r="39">
          <cell r="E39">
            <v>89.03</v>
          </cell>
        </row>
        <row r="40">
          <cell r="E40">
            <v>67</v>
          </cell>
        </row>
        <row r="41">
          <cell r="E41">
            <v>73.55</v>
          </cell>
        </row>
        <row r="42">
          <cell r="E42">
            <v>52.41</v>
          </cell>
        </row>
        <row r="43">
          <cell r="E43">
            <v>73.98</v>
          </cell>
        </row>
        <row r="44">
          <cell r="E44">
            <v>65.81</v>
          </cell>
        </row>
        <row r="45">
          <cell r="E45">
            <v>64.900000000000006</v>
          </cell>
        </row>
        <row r="46">
          <cell r="E46">
            <v>73.88</v>
          </cell>
        </row>
        <row r="47">
          <cell r="E47">
            <v>74.37</v>
          </cell>
        </row>
        <row r="48">
          <cell r="E48">
            <v>99.62</v>
          </cell>
        </row>
      </sheetData>
      <sheetData sheetId="8">
        <row r="3">
          <cell r="E3">
            <v>78.363539798246023</v>
          </cell>
          <cell r="L3">
            <v>76.070617245043593</v>
          </cell>
          <cell r="M3">
            <v>73.662050409722639</v>
          </cell>
        </row>
        <row r="4">
          <cell r="E4">
            <v>90.57148965085544</v>
          </cell>
        </row>
        <row r="5">
          <cell r="E5">
            <v>72.983963341591334</v>
          </cell>
        </row>
        <row r="6">
          <cell r="E6">
            <v>68.116601396373596</v>
          </cell>
        </row>
        <row r="7">
          <cell r="E7">
            <v>71.394077694140179</v>
          </cell>
        </row>
        <row r="8">
          <cell r="E8">
            <v>77.031578202950783</v>
          </cell>
        </row>
        <row r="9">
          <cell r="E9">
            <v>70.69842578314686</v>
          </cell>
        </row>
        <row r="10">
          <cell r="E10">
            <v>76.105274688592004</v>
          </cell>
        </row>
        <row r="11">
          <cell r="E11">
            <v>88.807546657788947</v>
          </cell>
        </row>
        <row r="12">
          <cell r="E12">
            <v>73.262080279473764</v>
          </cell>
        </row>
        <row r="13">
          <cell r="E13">
            <v>88.397128423465915</v>
          </cell>
        </row>
        <row r="14">
          <cell r="E14">
            <v>71.447150026282003</v>
          </cell>
          <cell r="L14">
            <v>75.879866862649834</v>
          </cell>
        </row>
        <row r="15">
          <cell r="E15">
            <v>80.0740496816356</v>
          </cell>
        </row>
        <row r="16">
          <cell r="E16">
            <v>92.468657846826247</v>
          </cell>
        </row>
        <row r="17">
          <cell r="E17">
            <v>70.896476703162762</v>
          </cell>
        </row>
        <row r="18">
          <cell r="E18">
            <v>71.448067245571849</v>
          </cell>
        </row>
        <row r="19">
          <cell r="E19">
            <v>78.871441377579217</v>
          </cell>
        </row>
        <row r="20">
          <cell r="E20">
            <v>71.359183776320947</v>
          </cell>
        </row>
        <row r="21">
          <cell r="E21">
            <v>79.015059371125943</v>
          </cell>
        </row>
        <row r="22">
          <cell r="E22">
            <v>78.866690194549435</v>
          </cell>
        </row>
        <row r="23">
          <cell r="E23">
            <v>84.826368842519045</v>
          </cell>
        </row>
        <row r="24">
          <cell r="E24">
            <v>86.064577905373554</v>
          </cell>
        </row>
        <row r="25">
          <cell r="E25">
            <v>72.176832339932986</v>
          </cell>
        </row>
        <row r="26">
          <cell r="E26">
            <v>78.697072633935065</v>
          </cell>
          <cell r="L26">
            <v>70.631278693144324</v>
          </cell>
        </row>
        <row r="27">
          <cell r="E27">
            <v>77.960973516288703</v>
          </cell>
        </row>
        <row r="28">
          <cell r="E28">
            <v>80.536083459783569</v>
          </cell>
        </row>
        <row r="29">
          <cell r="E29">
            <v>78.024303159845687</v>
          </cell>
        </row>
        <row r="30">
          <cell r="E30">
            <v>64.242555465866985</v>
          </cell>
        </row>
        <row r="31">
          <cell r="E31">
            <v>86.47261555204679</v>
          </cell>
        </row>
        <row r="32">
          <cell r="E32">
            <v>65.11259552135472</v>
          </cell>
        </row>
        <row r="33">
          <cell r="E33">
            <v>70.742571851349268</v>
          </cell>
        </row>
        <row r="34">
          <cell r="E34">
            <v>51.693354421768632</v>
          </cell>
        </row>
        <row r="35">
          <cell r="E35">
            <v>70.42121435285307</v>
          </cell>
        </row>
        <row r="36">
          <cell r="E36">
            <v>64.048152791495355</v>
          </cell>
        </row>
        <row r="37">
          <cell r="E37">
            <v>64.35693323869863</v>
          </cell>
        </row>
        <row r="38">
          <cell r="E38">
            <v>68.131867808610124</v>
          </cell>
        </row>
        <row r="39">
          <cell r="E39">
            <v>76.052109119763571</v>
          </cell>
        </row>
        <row r="40">
          <cell r="E40">
            <v>87.944981151607749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QT CONSORCIOS EEMPRESAS jan22"/>
      <sheetName val="IQT CONSORCIOS EEMPRESAS fev22"/>
      <sheetName val="IQT CONSORCIOS EEMPRESAS mar22"/>
      <sheetName val="IQT CONSORCIOS EEMPRESAS abr22"/>
      <sheetName val="IQT CONSORCIOS EEMPRESAS mai22"/>
      <sheetName val="IQT CONSORCIOS EEMPRESAS jun22"/>
      <sheetName val="IQT Médio ciclo2"/>
      <sheetName val="Plan1"/>
    </sheetNames>
    <sheetDataSet>
      <sheetData sheetId="0">
        <row r="3">
          <cell r="E3">
            <v>81</v>
          </cell>
          <cell r="L3">
            <v>83.423068698170738</v>
          </cell>
          <cell r="M3">
            <v>81.718986068675008</v>
          </cell>
        </row>
        <row r="4">
          <cell r="E4">
            <v>89.53</v>
          </cell>
        </row>
        <row r="5">
          <cell r="E5">
            <v>89.17</v>
          </cell>
        </row>
        <row r="6">
          <cell r="E6">
            <v>77.87</v>
          </cell>
        </row>
        <row r="7">
          <cell r="E7">
            <v>80.52</v>
          </cell>
        </row>
        <row r="8">
          <cell r="E8">
            <v>89.19</v>
          </cell>
        </row>
        <row r="9">
          <cell r="E9">
            <v>73.98</v>
          </cell>
        </row>
        <row r="10">
          <cell r="E10">
            <v>84.29</v>
          </cell>
        </row>
        <row r="11">
          <cell r="E11">
            <v>92.34</v>
          </cell>
        </row>
        <row r="13">
          <cell r="E13">
            <v>73.64</v>
          </cell>
        </row>
        <row r="15">
          <cell r="E15">
            <v>92.18</v>
          </cell>
        </row>
        <row r="16">
          <cell r="L16">
            <v>84.238668945809039</v>
          </cell>
        </row>
        <row r="17">
          <cell r="E17">
            <v>78.11</v>
          </cell>
        </row>
        <row r="20">
          <cell r="E20">
            <v>91.79</v>
          </cell>
        </row>
        <row r="21">
          <cell r="E21">
            <v>96.01</v>
          </cell>
        </row>
        <row r="22">
          <cell r="E22">
            <v>75.52</v>
          </cell>
        </row>
        <row r="23">
          <cell r="E23">
            <v>81.33</v>
          </cell>
        </row>
        <row r="24">
          <cell r="E24">
            <v>92.04</v>
          </cell>
        </row>
        <row r="25">
          <cell r="E25">
            <v>78.31</v>
          </cell>
        </row>
        <row r="26">
          <cell r="E26">
            <v>90.62</v>
          </cell>
        </row>
        <row r="27">
          <cell r="E27">
            <v>81.55</v>
          </cell>
        </row>
        <row r="29">
          <cell r="E29">
            <v>94.05</v>
          </cell>
        </row>
        <row r="30">
          <cell r="E30">
            <v>88.54</v>
          </cell>
        </row>
        <row r="32">
          <cell r="E32">
            <v>85.63</v>
          </cell>
        </row>
        <row r="34">
          <cell r="E34">
            <v>84.93</v>
          </cell>
          <cell r="L34">
            <v>79.043655550839659</v>
          </cell>
        </row>
        <row r="35">
          <cell r="E35">
            <v>84.7</v>
          </cell>
        </row>
        <row r="36">
          <cell r="E36">
            <v>81.67</v>
          </cell>
        </row>
        <row r="37">
          <cell r="E37">
            <v>72.349999999999994</v>
          </cell>
        </row>
        <row r="38">
          <cell r="E38">
            <v>76.53</v>
          </cell>
        </row>
        <row r="39">
          <cell r="E39">
            <v>84.34</v>
          </cell>
        </row>
        <row r="40">
          <cell r="E40">
            <v>83.86</v>
          </cell>
        </row>
        <row r="41">
          <cell r="E41">
            <v>80.91</v>
          </cell>
        </row>
        <row r="42">
          <cell r="E42">
            <v>64.319999999999993</v>
          </cell>
        </row>
        <row r="43">
          <cell r="E43">
            <v>74.27</v>
          </cell>
        </row>
        <row r="44">
          <cell r="E44">
            <v>66.23</v>
          </cell>
        </row>
        <row r="45">
          <cell r="E45">
            <v>79.87</v>
          </cell>
        </row>
        <row r="46">
          <cell r="E46">
            <v>76.39</v>
          </cell>
        </row>
        <row r="47">
          <cell r="E47">
            <v>80.069999999999993</v>
          </cell>
        </row>
        <row r="48">
          <cell r="E48">
            <v>99.04</v>
          </cell>
        </row>
      </sheetData>
      <sheetData sheetId="1">
        <row r="3">
          <cell r="E3">
            <v>91.18</v>
          </cell>
          <cell r="L3">
            <v>81.623873366552047</v>
          </cell>
          <cell r="M3">
            <v>79.299618561270364</v>
          </cell>
        </row>
        <row r="4">
          <cell r="E4">
            <v>95.3</v>
          </cell>
        </row>
        <row r="5">
          <cell r="E5">
            <v>78.2</v>
          </cell>
        </row>
        <row r="6">
          <cell r="E6">
            <v>71.12</v>
          </cell>
        </row>
        <row r="7">
          <cell r="E7">
            <v>77.47</v>
          </cell>
        </row>
        <row r="8">
          <cell r="E8">
            <v>85.55</v>
          </cell>
        </row>
        <row r="9">
          <cell r="E9">
            <v>75.88</v>
          </cell>
        </row>
        <row r="10">
          <cell r="E10">
            <v>79.98</v>
          </cell>
        </row>
        <row r="11">
          <cell r="E11">
            <v>88.82</v>
          </cell>
        </row>
        <row r="13">
          <cell r="E13">
            <v>76.86</v>
          </cell>
        </row>
        <row r="15">
          <cell r="E15">
            <v>97.07</v>
          </cell>
        </row>
        <row r="16">
          <cell r="L16">
            <v>81.257326423514854</v>
          </cell>
        </row>
        <row r="17">
          <cell r="E17">
            <v>81.84</v>
          </cell>
        </row>
        <row r="20">
          <cell r="E20">
            <v>90.32</v>
          </cell>
        </row>
        <row r="21">
          <cell r="E21">
            <v>80.63</v>
          </cell>
        </row>
        <row r="22">
          <cell r="E22">
            <v>78.599999999999994</v>
          </cell>
        </row>
        <row r="23">
          <cell r="E23">
            <v>72.290000000000006</v>
          </cell>
        </row>
        <row r="24">
          <cell r="E24">
            <v>81.69</v>
          </cell>
        </row>
        <row r="25">
          <cell r="E25">
            <v>82.24</v>
          </cell>
        </row>
        <row r="26">
          <cell r="E26">
            <v>95.1</v>
          </cell>
        </row>
        <row r="27">
          <cell r="E27">
            <v>81.489999999999995</v>
          </cell>
        </row>
        <row r="29">
          <cell r="E29">
            <v>90.56</v>
          </cell>
        </row>
        <row r="30">
          <cell r="E30">
            <v>85.21</v>
          </cell>
        </row>
        <row r="32">
          <cell r="E32">
            <v>76.3</v>
          </cell>
        </row>
        <row r="34">
          <cell r="E34">
            <v>86.56</v>
          </cell>
          <cell r="L34">
            <v>76.467266486763506</v>
          </cell>
        </row>
        <row r="35">
          <cell r="E35">
            <v>86.04</v>
          </cell>
        </row>
        <row r="36">
          <cell r="E36">
            <v>80.19</v>
          </cell>
        </row>
        <row r="37">
          <cell r="E37">
            <v>73.709999999999994</v>
          </cell>
        </row>
        <row r="38">
          <cell r="E38">
            <v>71.31</v>
          </cell>
        </row>
        <row r="39">
          <cell r="E39">
            <v>82.05</v>
          </cell>
        </row>
        <row r="40">
          <cell r="E40">
            <v>69.94</v>
          </cell>
        </row>
        <row r="41">
          <cell r="E41">
            <v>75.63</v>
          </cell>
        </row>
        <row r="42">
          <cell r="E42">
            <v>66.47</v>
          </cell>
        </row>
        <row r="43">
          <cell r="E43">
            <v>80.989999999999995</v>
          </cell>
        </row>
        <row r="44">
          <cell r="E44">
            <v>64.77</v>
          </cell>
        </row>
        <row r="45">
          <cell r="E45">
            <v>75.08</v>
          </cell>
        </row>
        <row r="46">
          <cell r="E46">
            <v>75.150000000000006</v>
          </cell>
        </row>
        <row r="47">
          <cell r="E47">
            <v>71.42</v>
          </cell>
        </row>
        <row r="48">
          <cell r="E48">
            <v>99.11</v>
          </cell>
        </row>
      </sheetData>
      <sheetData sheetId="2">
        <row r="3">
          <cell r="E3">
            <v>86.79</v>
          </cell>
          <cell r="L3">
            <v>82.220701755059224</v>
          </cell>
          <cell r="M3">
            <v>81.181750797954606</v>
          </cell>
        </row>
        <row r="4">
          <cell r="E4">
            <v>95.32</v>
          </cell>
        </row>
        <row r="5">
          <cell r="E5">
            <v>81.209999999999994</v>
          </cell>
        </row>
        <row r="6">
          <cell r="E6">
            <v>77.540000000000006</v>
          </cell>
        </row>
        <row r="7">
          <cell r="E7">
            <v>75.489999999999995</v>
          </cell>
        </row>
        <row r="8">
          <cell r="E8">
            <v>81.150000000000006</v>
          </cell>
        </row>
        <row r="9">
          <cell r="E9">
            <v>77.55</v>
          </cell>
        </row>
        <row r="10">
          <cell r="E10">
            <v>81.61</v>
          </cell>
        </row>
        <row r="11">
          <cell r="E11">
            <v>91.49</v>
          </cell>
        </row>
        <row r="13">
          <cell r="E13">
            <v>78</v>
          </cell>
        </row>
        <row r="15">
          <cell r="E15">
            <v>90.45</v>
          </cell>
        </row>
        <row r="16">
          <cell r="L16">
            <v>82.685441674203176</v>
          </cell>
        </row>
        <row r="17">
          <cell r="E17">
            <v>76.150000000000006</v>
          </cell>
        </row>
        <row r="20">
          <cell r="E20">
            <v>86.37</v>
          </cell>
        </row>
        <row r="21">
          <cell r="E21">
            <v>84.7</v>
          </cell>
        </row>
        <row r="22">
          <cell r="E22">
            <v>76.88</v>
          </cell>
        </row>
        <row r="23">
          <cell r="E23">
            <v>75.73</v>
          </cell>
        </row>
        <row r="24">
          <cell r="E24">
            <v>89.21</v>
          </cell>
        </row>
        <row r="25">
          <cell r="E25">
            <v>80.56</v>
          </cell>
        </row>
        <row r="26">
          <cell r="E26">
            <v>86.21</v>
          </cell>
        </row>
        <row r="27">
          <cell r="E27">
            <v>89.78</v>
          </cell>
        </row>
        <row r="29">
          <cell r="E29">
            <v>86.38</v>
          </cell>
        </row>
        <row r="30">
          <cell r="E30">
            <v>93.82</v>
          </cell>
        </row>
        <row r="32">
          <cell r="E32">
            <v>78.34</v>
          </cell>
        </row>
        <row r="34">
          <cell r="E34">
            <v>87.15</v>
          </cell>
          <cell r="L34">
            <v>79.543121187734982</v>
          </cell>
        </row>
        <row r="35">
          <cell r="E35">
            <v>89.1</v>
          </cell>
        </row>
        <row r="36">
          <cell r="E36">
            <v>84.84</v>
          </cell>
        </row>
        <row r="37">
          <cell r="E37">
            <v>77.3</v>
          </cell>
        </row>
        <row r="38">
          <cell r="E38">
            <v>69.87</v>
          </cell>
        </row>
        <row r="39">
          <cell r="E39">
            <v>83.43</v>
          </cell>
        </row>
        <row r="40">
          <cell r="E40">
            <v>72.02</v>
          </cell>
        </row>
        <row r="41">
          <cell r="E41">
            <v>79.98</v>
          </cell>
        </row>
        <row r="42">
          <cell r="E42">
            <v>70.38</v>
          </cell>
        </row>
        <row r="43">
          <cell r="E43">
            <v>83.95</v>
          </cell>
        </row>
        <row r="44">
          <cell r="E44">
            <v>73.75</v>
          </cell>
        </row>
        <row r="45">
          <cell r="E45">
            <v>76.010000000000005</v>
          </cell>
        </row>
        <row r="46">
          <cell r="E46">
            <v>81.2</v>
          </cell>
        </row>
        <row r="47">
          <cell r="E47">
            <v>76.53</v>
          </cell>
        </row>
        <row r="48">
          <cell r="E48">
            <v>98.82</v>
          </cell>
        </row>
      </sheetData>
      <sheetData sheetId="3">
        <row r="3">
          <cell r="E3">
            <v>86.6</v>
          </cell>
          <cell r="L3">
            <v>81.817449637864542</v>
          </cell>
          <cell r="M3">
            <v>80.004573623107319</v>
          </cell>
        </row>
        <row r="4">
          <cell r="E4">
            <v>93.7</v>
          </cell>
        </row>
        <row r="5">
          <cell r="E5">
            <v>77.650000000000006</v>
          </cell>
        </row>
        <row r="6">
          <cell r="E6">
            <v>73.25</v>
          </cell>
        </row>
        <row r="7">
          <cell r="E7">
            <v>75.3</v>
          </cell>
        </row>
        <row r="8">
          <cell r="E8">
            <v>82.14</v>
          </cell>
        </row>
        <row r="9">
          <cell r="E9">
            <v>79.680000000000007</v>
          </cell>
        </row>
        <row r="10">
          <cell r="E10">
            <v>83.4</v>
          </cell>
        </row>
        <row r="11">
          <cell r="E11">
            <v>92.7</v>
          </cell>
        </row>
        <row r="13">
          <cell r="E13">
            <v>79.8</v>
          </cell>
        </row>
        <row r="15">
          <cell r="E15">
            <v>89.79</v>
          </cell>
        </row>
        <row r="16">
          <cell r="L16">
            <v>82.085779271096968</v>
          </cell>
        </row>
        <row r="17">
          <cell r="E17">
            <v>74.16</v>
          </cell>
        </row>
        <row r="20">
          <cell r="E20">
            <v>86</v>
          </cell>
        </row>
        <row r="21">
          <cell r="E21">
            <v>94.09</v>
          </cell>
        </row>
        <row r="22">
          <cell r="E22">
            <v>76.52</v>
          </cell>
        </row>
        <row r="23">
          <cell r="E23">
            <v>77.09</v>
          </cell>
        </row>
        <row r="24">
          <cell r="E24">
            <v>86.7</v>
          </cell>
        </row>
        <row r="25">
          <cell r="E25">
            <v>84.3</v>
          </cell>
        </row>
        <row r="26">
          <cell r="E26">
            <v>92.14</v>
          </cell>
        </row>
        <row r="27">
          <cell r="E27">
            <v>83.84</v>
          </cell>
        </row>
        <row r="29">
          <cell r="E29">
            <v>87.09</v>
          </cell>
        </row>
        <row r="30">
          <cell r="E30">
            <v>85.1</v>
          </cell>
        </row>
        <row r="32">
          <cell r="E32">
            <v>79.290000000000006</v>
          </cell>
        </row>
        <row r="34">
          <cell r="E34">
            <v>85.19</v>
          </cell>
          <cell r="L34">
            <v>77.446086171382163</v>
          </cell>
        </row>
        <row r="35">
          <cell r="E35">
            <v>87.01</v>
          </cell>
        </row>
        <row r="36">
          <cell r="E36">
            <v>76.72</v>
          </cell>
        </row>
        <row r="37">
          <cell r="E37">
            <v>79.180000000000007</v>
          </cell>
        </row>
        <row r="38">
          <cell r="E38">
            <v>74.09</v>
          </cell>
        </row>
        <row r="39">
          <cell r="E39">
            <v>87.66</v>
          </cell>
        </row>
        <row r="40">
          <cell r="E40">
            <v>65.989999999999995</v>
          </cell>
        </row>
        <row r="41">
          <cell r="E41">
            <v>81.33</v>
          </cell>
        </row>
        <row r="42">
          <cell r="E42">
            <v>65.03</v>
          </cell>
        </row>
        <row r="43">
          <cell r="E43">
            <v>79.540000000000006</v>
          </cell>
        </row>
        <row r="44">
          <cell r="E44">
            <v>66.08</v>
          </cell>
        </row>
        <row r="45">
          <cell r="E45">
            <v>77.38</v>
          </cell>
        </row>
        <row r="46">
          <cell r="E46">
            <v>79.23</v>
          </cell>
        </row>
        <row r="47">
          <cell r="E47">
            <v>67.41</v>
          </cell>
        </row>
        <row r="48">
          <cell r="E48">
            <v>98.81</v>
          </cell>
        </row>
      </sheetData>
      <sheetData sheetId="4">
        <row r="3">
          <cell r="E3">
            <v>91.92</v>
          </cell>
          <cell r="L3">
            <v>83.134029353521626</v>
          </cell>
          <cell r="M3">
            <v>81.176608462561774</v>
          </cell>
        </row>
        <row r="4">
          <cell r="E4">
            <v>97.92</v>
          </cell>
        </row>
        <row r="5">
          <cell r="E5">
            <v>77.849999999999994</v>
          </cell>
        </row>
        <row r="6">
          <cell r="E6">
            <v>74.7</v>
          </cell>
        </row>
        <row r="7">
          <cell r="E7">
            <v>79.66</v>
          </cell>
        </row>
        <row r="8">
          <cell r="E8">
            <v>91.21</v>
          </cell>
        </row>
        <row r="9">
          <cell r="E9">
            <v>78.09</v>
          </cell>
        </row>
        <row r="10">
          <cell r="E10">
            <v>83.77</v>
          </cell>
        </row>
        <row r="11">
          <cell r="E11">
            <v>84.04</v>
          </cell>
        </row>
        <row r="13">
          <cell r="E13">
            <v>77.180000000000007</v>
          </cell>
        </row>
        <row r="15">
          <cell r="E15">
            <v>95.95</v>
          </cell>
        </row>
        <row r="16">
          <cell r="L16">
            <v>82.644299535243917</v>
          </cell>
        </row>
        <row r="17">
          <cell r="E17">
            <v>78.430000000000007</v>
          </cell>
        </row>
        <row r="20">
          <cell r="E20">
            <v>84.44</v>
          </cell>
        </row>
        <row r="21">
          <cell r="E21">
            <v>97.8</v>
          </cell>
        </row>
        <row r="22">
          <cell r="E22">
            <v>75.38</v>
          </cell>
        </row>
        <row r="23">
          <cell r="E23">
            <v>71.92</v>
          </cell>
        </row>
        <row r="24">
          <cell r="E24">
            <v>88.84</v>
          </cell>
        </row>
        <row r="25">
          <cell r="E25">
            <v>82.69</v>
          </cell>
        </row>
        <row r="26">
          <cell r="E26">
            <v>84.31</v>
          </cell>
        </row>
        <row r="27">
          <cell r="E27">
            <v>88.23</v>
          </cell>
        </row>
        <row r="29">
          <cell r="E29">
            <v>93.42</v>
          </cell>
        </row>
        <row r="30">
          <cell r="E30">
            <v>95.57</v>
          </cell>
        </row>
        <row r="32">
          <cell r="E32">
            <v>80.040000000000006</v>
          </cell>
        </row>
        <row r="34">
          <cell r="E34">
            <v>82.75</v>
          </cell>
          <cell r="L34">
            <v>78.841899701079981</v>
          </cell>
        </row>
        <row r="35">
          <cell r="E35">
            <v>82.43</v>
          </cell>
        </row>
        <row r="36">
          <cell r="E36">
            <v>84.45</v>
          </cell>
        </row>
        <row r="37">
          <cell r="E37">
            <v>64.180000000000007</v>
          </cell>
        </row>
        <row r="38">
          <cell r="E38">
            <v>76.06</v>
          </cell>
        </row>
        <row r="39">
          <cell r="E39">
            <v>82.75</v>
          </cell>
        </row>
        <row r="40">
          <cell r="E40">
            <v>72.86</v>
          </cell>
        </row>
        <row r="41">
          <cell r="E41">
            <v>77.430000000000007</v>
          </cell>
        </row>
        <row r="42">
          <cell r="E42">
            <v>56.65</v>
          </cell>
        </row>
        <row r="43">
          <cell r="E43">
            <v>88.17</v>
          </cell>
        </row>
        <row r="44">
          <cell r="E44">
            <v>75.900000000000006</v>
          </cell>
        </row>
        <row r="45">
          <cell r="E45">
            <v>74.62</v>
          </cell>
        </row>
        <row r="46">
          <cell r="E46">
            <v>78.12</v>
          </cell>
        </row>
        <row r="47">
          <cell r="E47">
            <v>77.790000000000006</v>
          </cell>
        </row>
        <row r="48">
          <cell r="E48">
            <v>98.92</v>
          </cell>
        </row>
      </sheetData>
      <sheetData sheetId="5">
        <row r="3">
          <cell r="E3">
            <v>82.47</v>
          </cell>
          <cell r="L3">
            <v>79.922689204847472</v>
          </cell>
          <cell r="M3">
            <v>79.723780107488423</v>
          </cell>
        </row>
        <row r="4">
          <cell r="E4">
            <v>95.63</v>
          </cell>
        </row>
        <row r="5">
          <cell r="E5">
            <v>73.77</v>
          </cell>
        </row>
        <row r="6">
          <cell r="E6">
            <v>72.260000000000005</v>
          </cell>
        </row>
        <row r="7">
          <cell r="E7">
            <v>76.17</v>
          </cell>
        </row>
        <row r="8">
          <cell r="E8">
            <v>90.87</v>
          </cell>
        </row>
        <row r="9">
          <cell r="E9">
            <v>76.290000000000006</v>
          </cell>
        </row>
        <row r="10">
          <cell r="E10">
            <v>76.09</v>
          </cell>
        </row>
        <row r="11">
          <cell r="E11">
            <v>91.22</v>
          </cell>
        </row>
        <row r="13">
          <cell r="E13">
            <v>71.41</v>
          </cell>
        </row>
        <row r="15">
          <cell r="E15">
            <v>90.32</v>
          </cell>
        </row>
        <row r="16">
          <cell r="L16">
            <v>80.33295562040766</v>
          </cell>
        </row>
        <row r="17">
          <cell r="E17">
            <v>78.38</v>
          </cell>
        </row>
        <row r="20">
          <cell r="E20">
            <v>92.95</v>
          </cell>
        </row>
        <row r="21">
          <cell r="E21">
            <v>94.41</v>
          </cell>
        </row>
        <row r="22">
          <cell r="E22">
            <v>70</v>
          </cell>
        </row>
        <row r="23">
          <cell r="E23">
            <v>67.61</v>
          </cell>
        </row>
        <row r="24">
          <cell r="E24">
            <v>91.87</v>
          </cell>
        </row>
        <row r="25">
          <cell r="E25">
            <v>70.5</v>
          </cell>
        </row>
        <row r="26">
          <cell r="E26">
            <v>91.63</v>
          </cell>
        </row>
        <row r="27">
          <cell r="E27">
            <v>87.58</v>
          </cell>
        </row>
        <row r="29">
          <cell r="E29">
            <v>93.5</v>
          </cell>
        </row>
        <row r="30">
          <cell r="E30">
            <v>84.01</v>
          </cell>
        </row>
        <row r="32">
          <cell r="E32">
            <v>76.569999999999993</v>
          </cell>
        </row>
        <row r="34">
          <cell r="E34">
            <v>79.91</v>
          </cell>
          <cell r="L34">
            <v>79.271880750188316</v>
          </cell>
        </row>
        <row r="35">
          <cell r="E35">
            <v>92.13</v>
          </cell>
        </row>
        <row r="36">
          <cell r="E36">
            <v>86.95</v>
          </cell>
        </row>
        <row r="37">
          <cell r="E37">
            <v>79.180000000000007</v>
          </cell>
        </row>
        <row r="38">
          <cell r="E38">
            <v>74.94</v>
          </cell>
        </row>
        <row r="39">
          <cell r="E39">
            <v>90.47</v>
          </cell>
        </row>
        <row r="40">
          <cell r="E40">
            <v>70</v>
          </cell>
        </row>
        <row r="41">
          <cell r="E41">
            <v>75.61</v>
          </cell>
        </row>
        <row r="42">
          <cell r="E42">
            <v>69.67</v>
          </cell>
        </row>
        <row r="43">
          <cell r="E43">
            <v>87.78</v>
          </cell>
        </row>
        <row r="44">
          <cell r="E44">
            <v>69.28</v>
          </cell>
        </row>
        <row r="45">
          <cell r="E45">
            <v>80.239999999999995</v>
          </cell>
        </row>
        <row r="46">
          <cell r="E46">
            <v>79.13</v>
          </cell>
        </row>
        <row r="47">
          <cell r="E47">
            <v>77.37</v>
          </cell>
        </row>
        <row r="48">
          <cell r="E48">
            <v>98.98</v>
          </cell>
        </row>
      </sheetData>
      <sheetData sheetId="6">
        <row r="3">
          <cell r="E3">
            <v>86.658715069403456</v>
          </cell>
          <cell r="L3">
            <v>82.022718362492441</v>
          </cell>
          <cell r="M3">
            <v>80.472848938865766</v>
          </cell>
        </row>
        <row r="4">
          <cell r="E4">
            <v>94.563181271805448</v>
          </cell>
        </row>
        <row r="5">
          <cell r="E5">
            <v>79.64626833685189</v>
          </cell>
        </row>
        <row r="6">
          <cell r="E6">
            <v>74.448730698422068</v>
          </cell>
        </row>
        <row r="7">
          <cell r="E7">
            <v>77.427391495359856</v>
          </cell>
        </row>
        <row r="8">
          <cell r="E8">
            <v>86.684553254161145</v>
          </cell>
        </row>
        <row r="9">
          <cell r="E9">
            <v>76.911330729364849</v>
          </cell>
        </row>
        <row r="10">
          <cell r="E10">
            <v>81.521576261871417</v>
          </cell>
        </row>
        <row r="11">
          <cell r="E11">
            <v>90.101730156463688</v>
          </cell>
        </row>
        <row r="12">
          <cell r="E12">
            <v>76.146315850570176</v>
          </cell>
        </row>
        <row r="13">
          <cell r="E13">
            <v>92.626288568281055</v>
          </cell>
        </row>
        <row r="14">
          <cell r="E14">
            <v>77.840412221803419</v>
          </cell>
          <cell r="L14">
            <v>82.21020931480453</v>
          </cell>
        </row>
        <row r="15">
          <cell r="E15">
            <v>88.643781605092457</v>
          </cell>
        </row>
        <row r="16">
          <cell r="E16">
            <v>91.272622474399626</v>
          </cell>
        </row>
        <row r="17">
          <cell r="E17">
            <v>75.480558081834971</v>
          </cell>
        </row>
        <row r="18">
          <cell r="E18">
            <v>74.330600366227287</v>
          </cell>
        </row>
        <row r="19">
          <cell r="E19">
            <v>88.394362716972452</v>
          </cell>
        </row>
        <row r="20">
          <cell r="E20">
            <v>79.767749377381193</v>
          </cell>
        </row>
        <row r="21">
          <cell r="E21">
            <v>89.998107457227363</v>
          </cell>
        </row>
        <row r="22">
          <cell r="E22">
            <v>85.411254775682167</v>
          </cell>
        </row>
        <row r="23">
          <cell r="E23">
            <v>90.832297808614925</v>
          </cell>
        </row>
        <row r="24">
          <cell r="E24">
            <v>88.710402015906354</v>
          </cell>
        </row>
        <row r="25">
          <cell r="E25">
            <v>79.359665903530427</v>
          </cell>
        </row>
        <row r="26">
          <cell r="E26">
            <v>84.413007270148086</v>
          </cell>
          <cell r="L26">
            <v>78.351263561375845</v>
          </cell>
        </row>
        <row r="27">
          <cell r="E27">
            <v>86.895318971038463</v>
          </cell>
        </row>
        <row r="28">
          <cell r="E28">
            <v>82.467852879224111</v>
          </cell>
        </row>
        <row r="29">
          <cell r="E29">
            <v>74.311317762702515</v>
          </cell>
        </row>
        <row r="30">
          <cell r="E30">
            <v>73.798047962043029</v>
          </cell>
        </row>
        <row r="31">
          <cell r="E31">
            <v>85.109344894994081</v>
          </cell>
        </row>
        <row r="32">
          <cell r="E32">
            <v>72.444886898189992</v>
          </cell>
        </row>
        <row r="33">
          <cell r="E33">
            <v>78.452424451513878</v>
          </cell>
        </row>
        <row r="34">
          <cell r="E34">
            <v>65.420775807639473</v>
          </cell>
        </row>
        <row r="35">
          <cell r="E35">
            <v>82.449554661238167</v>
          </cell>
        </row>
        <row r="36">
          <cell r="E36">
            <v>69.324636800694776</v>
          </cell>
        </row>
        <row r="37">
          <cell r="E37">
            <v>76.940350352007627</v>
          </cell>
        </row>
        <row r="38">
          <cell r="E38">
            <v>77.802393805893303</v>
          </cell>
        </row>
        <row r="39">
          <cell r="E39">
            <v>75.038723802009955</v>
          </cell>
        </row>
        <row r="40">
          <cell r="E40">
            <v>98.948532963792147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QT CONSORCIOS EEMPRESAS jul22"/>
      <sheetName val="IQT CONSORCIOS EEMPRESAS ago22"/>
      <sheetName val="IQT CONSORCIOS EEMPRESAS set22"/>
      <sheetName val="IQT CONSORCIOS EEMPRESAS out22"/>
      <sheetName val="IQT CONSORCIOS EEMPRESAS nov22"/>
      <sheetName val="IQT CONSORCIOS EEMPRESAS dez22"/>
      <sheetName val="IQT Médio ciclo3"/>
    </sheetNames>
    <sheetDataSet>
      <sheetData sheetId="0">
        <row r="3">
          <cell r="E3">
            <v>92.11</v>
          </cell>
          <cell r="L3">
            <v>83.220867824038137</v>
          </cell>
          <cell r="M3">
            <v>80.013197344065475</v>
          </cell>
        </row>
        <row r="4">
          <cell r="E4">
            <v>83.96</v>
          </cell>
        </row>
        <row r="5">
          <cell r="E5">
            <v>80.64</v>
          </cell>
        </row>
        <row r="6">
          <cell r="E6">
            <v>77.64</v>
          </cell>
        </row>
        <row r="7">
          <cell r="E7">
            <v>77.39</v>
          </cell>
        </row>
        <row r="8">
          <cell r="E8">
            <v>89.38</v>
          </cell>
        </row>
        <row r="9">
          <cell r="E9">
            <v>78.92</v>
          </cell>
        </row>
        <row r="10">
          <cell r="E10">
            <v>80.63</v>
          </cell>
        </row>
        <row r="11">
          <cell r="E11">
            <v>86.38</v>
          </cell>
        </row>
        <row r="13">
          <cell r="E13">
            <v>81.849999999999994</v>
          </cell>
        </row>
        <row r="15">
          <cell r="E15">
            <v>90.22</v>
          </cell>
        </row>
        <row r="16">
          <cell r="L16">
            <v>80.40601029929158</v>
          </cell>
        </row>
        <row r="17">
          <cell r="E17">
            <v>80.09</v>
          </cell>
        </row>
        <row r="20">
          <cell r="E20">
            <v>91.5</v>
          </cell>
        </row>
        <row r="21">
          <cell r="E21">
            <v>91.71</v>
          </cell>
        </row>
        <row r="22">
          <cell r="E22">
            <v>74.58</v>
          </cell>
        </row>
        <row r="23">
          <cell r="E23">
            <v>66.150000000000006</v>
          </cell>
        </row>
        <row r="24">
          <cell r="E24">
            <v>85.41</v>
          </cell>
        </row>
        <row r="25">
          <cell r="E25">
            <v>78.739999999999995</v>
          </cell>
        </row>
        <row r="26">
          <cell r="E26">
            <v>80.92</v>
          </cell>
        </row>
        <row r="27">
          <cell r="E27">
            <v>87.49</v>
          </cell>
        </row>
        <row r="29">
          <cell r="E29">
            <v>88.56</v>
          </cell>
        </row>
        <row r="30">
          <cell r="E30">
            <v>93.54</v>
          </cell>
        </row>
        <row r="32">
          <cell r="E32">
            <v>78.930000000000007</v>
          </cell>
        </row>
        <row r="34">
          <cell r="E34">
            <v>79.69</v>
          </cell>
          <cell r="L34">
            <v>77.340900567020057</v>
          </cell>
        </row>
        <row r="35">
          <cell r="E35">
            <v>78.44</v>
          </cell>
        </row>
        <row r="36">
          <cell r="E36">
            <v>76.11</v>
          </cell>
        </row>
        <row r="37">
          <cell r="E37">
            <v>71.28</v>
          </cell>
        </row>
        <row r="38">
          <cell r="E38">
            <v>70.319999999999993</v>
          </cell>
        </row>
        <row r="39">
          <cell r="E39">
            <v>87.18</v>
          </cell>
        </row>
        <row r="40">
          <cell r="E40">
            <v>73.52</v>
          </cell>
        </row>
        <row r="41">
          <cell r="E41">
            <v>77.13</v>
          </cell>
        </row>
        <row r="42">
          <cell r="E42">
            <v>61.41</v>
          </cell>
        </row>
        <row r="43">
          <cell r="E43">
            <v>75.680000000000007</v>
          </cell>
        </row>
        <row r="44">
          <cell r="E44">
            <v>73.209999999999994</v>
          </cell>
        </row>
        <row r="45">
          <cell r="E45">
            <v>80.900000000000006</v>
          </cell>
        </row>
        <row r="46">
          <cell r="E46">
            <v>80.86</v>
          </cell>
        </row>
        <row r="47">
          <cell r="E47">
            <v>80.2</v>
          </cell>
        </row>
        <row r="48">
          <cell r="E48">
            <v>97.76</v>
          </cell>
        </row>
      </sheetData>
      <sheetData sheetId="1">
        <row r="3">
          <cell r="E3">
            <v>86.53</v>
          </cell>
          <cell r="L3">
            <v>80.389251627050655</v>
          </cell>
          <cell r="M3">
            <v>77.236745941644898</v>
          </cell>
        </row>
        <row r="4">
          <cell r="E4">
            <v>91.27</v>
          </cell>
        </row>
        <row r="5">
          <cell r="E5">
            <v>72.510000000000005</v>
          </cell>
        </row>
        <row r="6">
          <cell r="E6">
            <v>74.3</v>
          </cell>
        </row>
        <row r="7">
          <cell r="E7">
            <v>75.62</v>
          </cell>
        </row>
        <row r="8">
          <cell r="E8">
            <v>87.35</v>
          </cell>
        </row>
        <row r="9">
          <cell r="E9">
            <v>77.67</v>
          </cell>
        </row>
        <row r="10">
          <cell r="E10">
            <v>81.89</v>
          </cell>
        </row>
        <row r="11">
          <cell r="E11">
            <v>85.03</v>
          </cell>
        </row>
        <row r="13">
          <cell r="E13">
            <v>79.34</v>
          </cell>
        </row>
        <row r="15">
          <cell r="E15">
            <v>84.16</v>
          </cell>
        </row>
        <row r="16">
          <cell r="L16">
            <v>79.345798642065319</v>
          </cell>
        </row>
        <row r="17">
          <cell r="E17">
            <v>80.63</v>
          </cell>
        </row>
        <row r="20">
          <cell r="E20">
            <v>85.71</v>
          </cell>
        </row>
        <row r="21">
          <cell r="E21">
            <v>97.44</v>
          </cell>
        </row>
        <row r="22">
          <cell r="E22">
            <v>72.23</v>
          </cell>
        </row>
        <row r="23">
          <cell r="E23">
            <v>74.180000000000007</v>
          </cell>
        </row>
        <row r="24">
          <cell r="E24">
            <v>81.11</v>
          </cell>
        </row>
        <row r="25">
          <cell r="E25">
            <v>81.650000000000006</v>
          </cell>
        </row>
        <row r="26">
          <cell r="E26">
            <v>86.45</v>
          </cell>
        </row>
        <row r="27">
          <cell r="E27">
            <v>78.66</v>
          </cell>
        </row>
        <row r="29">
          <cell r="E29">
            <v>83.89</v>
          </cell>
        </row>
        <row r="30">
          <cell r="E30">
            <v>88.06</v>
          </cell>
        </row>
        <row r="32">
          <cell r="E32">
            <v>77.83</v>
          </cell>
        </row>
        <row r="34">
          <cell r="E34">
            <v>83.45</v>
          </cell>
          <cell r="L34">
            <v>73.636353243513057</v>
          </cell>
        </row>
        <row r="35">
          <cell r="E35">
            <v>87.3</v>
          </cell>
        </row>
        <row r="36">
          <cell r="E36">
            <v>73.13</v>
          </cell>
        </row>
        <row r="37">
          <cell r="E37">
            <v>75.319999999999993</v>
          </cell>
        </row>
        <row r="38">
          <cell r="E38">
            <v>75.61</v>
          </cell>
        </row>
        <row r="39">
          <cell r="E39">
            <v>81.94</v>
          </cell>
        </row>
        <row r="40">
          <cell r="E40">
            <v>66.31</v>
          </cell>
        </row>
        <row r="41">
          <cell r="E41">
            <v>63.14</v>
          </cell>
        </row>
        <row r="42">
          <cell r="E42">
            <v>63.03</v>
          </cell>
        </row>
        <row r="43">
          <cell r="E43">
            <v>77.510000000000005</v>
          </cell>
        </row>
        <row r="44">
          <cell r="E44">
            <v>58.92</v>
          </cell>
        </row>
        <row r="45">
          <cell r="E45">
            <v>75.62</v>
          </cell>
        </row>
        <row r="46">
          <cell r="E46">
            <v>75.95</v>
          </cell>
        </row>
        <row r="47">
          <cell r="E47">
            <v>79.760000000000005</v>
          </cell>
        </row>
        <row r="48">
          <cell r="E48">
            <v>86.07</v>
          </cell>
        </row>
      </sheetData>
      <sheetData sheetId="2">
        <row r="3">
          <cell r="E3">
            <v>87.43</v>
          </cell>
          <cell r="L3">
            <v>80.370163841845965</v>
          </cell>
          <cell r="M3">
            <v>76.751238814125159</v>
          </cell>
        </row>
        <row r="4">
          <cell r="E4">
            <v>88.74</v>
          </cell>
        </row>
        <row r="5">
          <cell r="E5">
            <v>74.739999999999995</v>
          </cell>
        </row>
        <row r="6">
          <cell r="E6">
            <v>74.03</v>
          </cell>
        </row>
        <row r="7">
          <cell r="E7">
            <v>70.400000000000006</v>
          </cell>
        </row>
        <row r="8">
          <cell r="E8">
            <v>83.96</v>
          </cell>
        </row>
        <row r="9">
          <cell r="E9">
            <v>81.040000000000006</v>
          </cell>
        </row>
        <row r="10">
          <cell r="E10">
            <v>75.760000000000005</v>
          </cell>
        </row>
        <row r="11">
          <cell r="E11">
            <v>93.01</v>
          </cell>
        </row>
        <row r="13">
          <cell r="E13">
            <v>82.43</v>
          </cell>
        </row>
        <row r="15">
          <cell r="E15">
            <v>79.69</v>
          </cell>
        </row>
        <row r="16">
          <cell r="L16">
            <v>78.192440942966883</v>
          </cell>
        </row>
        <row r="17">
          <cell r="E17">
            <v>70.709999999999994</v>
          </cell>
        </row>
        <row r="20">
          <cell r="E20">
            <v>82.34</v>
          </cell>
        </row>
        <row r="21">
          <cell r="E21">
            <v>90.43</v>
          </cell>
        </row>
        <row r="22">
          <cell r="E22">
            <v>74.430000000000007</v>
          </cell>
        </row>
        <row r="23">
          <cell r="E23">
            <v>71.88</v>
          </cell>
        </row>
        <row r="24">
          <cell r="E24">
            <v>89.79</v>
          </cell>
        </row>
        <row r="25">
          <cell r="E25">
            <v>68.900000000000006</v>
          </cell>
        </row>
        <row r="26">
          <cell r="E26">
            <v>90.69</v>
          </cell>
        </row>
        <row r="27">
          <cell r="E27">
            <v>80.37</v>
          </cell>
        </row>
        <row r="29">
          <cell r="E29">
            <v>76.349999999999994</v>
          </cell>
        </row>
        <row r="30">
          <cell r="E30">
            <v>84.32</v>
          </cell>
        </row>
        <row r="32">
          <cell r="E32">
            <v>74.16</v>
          </cell>
        </row>
        <row r="34">
          <cell r="E34">
            <v>75.319999999999993</v>
          </cell>
          <cell r="L34">
            <v>73.201963843715816</v>
          </cell>
        </row>
        <row r="35">
          <cell r="E35">
            <v>78.989999999999995</v>
          </cell>
        </row>
        <row r="36">
          <cell r="E36">
            <v>76.91</v>
          </cell>
        </row>
        <row r="37">
          <cell r="E37">
            <v>65.38</v>
          </cell>
        </row>
        <row r="38">
          <cell r="E38">
            <v>70.61</v>
          </cell>
        </row>
        <row r="39">
          <cell r="E39">
            <v>82.44</v>
          </cell>
        </row>
        <row r="40">
          <cell r="E40">
            <v>66.08</v>
          </cell>
        </row>
        <row r="41">
          <cell r="E41">
            <v>73.23</v>
          </cell>
        </row>
        <row r="42">
          <cell r="E42">
            <v>53.91</v>
          </cell>
        </row>
        <row r="43">
          <cell r="E43">
            <v>74.099999999999994</v>
          </cell>
        </row>
        <row r="44">
          <cell r="E44">
            <v>63.02</v>
          </cell>
        </row>
        <row r="45">
          <cell r="E45">
            <v>72.650000000000006</v>
          </cell>
        </row>
        <row r="46">
          <cell r="E46">
            <v>79.84</v>
          </cell>
        </row>
        <row r="47">
          <cell r="E47">
            <v>74.75</v>
          </cell>
        </row>
        <row r="48">
          <cell r="E48">
            <v>92.12</v>
          </cell>
        </row>
      </sheetData>
      <sheetData sheetId="3">
        <row r="3">
          <cell r="E3">
            <v>84.89</v>
          </cell>
          <cell r="L3">
            <v>79.99515792139232</v>
          </cell>
          <cell r="M3">
            <v>76.731919059103575</v>
          </cell>
        </row>
        <row r="4">
          <cell r="E4">
            <v>85.92</v>
          </cell>
        </row>
        <row r="5">
          <cell r="E5">
            <v>74.180000000000007</v>
          </cell>
        </row>
        <row r="6">
          <cell r="E6">
            <v>74.36</v>
          </cell>
        </row>
        <row r="7">
          <cell r="E7">
            <v>78.790000000000006</v>
          </cell>
        </row>
        <row r="8">
          <cell r="E8">
            <v>84.51</v>
          </cell>
        </row>
        <row r="9">
          <cell r="E9">
            <v>78.260000000000005</v>
          </cell>
        </row>
        <row r="10">
          <cell r="E10">
            <v>79.69</v>
          </cell>
        </row>
        <row r="11">
          <cell r="E11">
            <v>83.32</v>
          </cell>
        </row>
        <row r="13">
          <cell r="E13">
            <v>76.06</v>
          </cell>
        </row>
        <row r="15">
          <cell r="E15">
            <v>89.98</v>
          </cell>
        </row>
        <row r="16">
          <cell r="L16">
            <v>79.601977753344585</v>
          </cell>
        </row>
        <row r="17">
          <cell r="E17">
            <v>77.12</v>
          </cell>
        </row>
        <row r="20">
          <cell r="E20">
            <v>93.51</v>
          </cell>
        </row>
        <row r="21">
          <cell r="E21">
            <v>81.680000000000007</v>
          </cell>
        </row>
        <row r="22">
          <cell r="E22">
            <v>72.7</v>
          </cell>
        </row>
        <row r="23">
          <cell r="E23">
            <v>70.47</v>
          </cell>
        </row>
        <row r="24">
          <cell r="E24">
            <v>84.37</v>
          </cell>
        </row>
        <row r="25">
          <cell r="E25">
            <v>76.95</v>
          </cell>
        </row>
        <row r="26">
          <cell r="E26">
            <v>85.79</v>
          </cell>
        </row>
        <row r="27">
          <cell r="E27">
            <v>87.01</v>
          </cell>
        </row>
        <row r="29">
          <cell r="E29">
            <v>89.99</v>
          </cell>
        </row>
        <row r="30">
          <cell r="E30">
            <v>84.06</v>
          </cell>
        </row>
        <row r="32">
          <cell r="E32">
            <v>73.56</v>
          </cell>
        </row>
        <row r="34">
          <cell r="E34">
            <v>76.540000000000006</v>
          </cell>
          <cell r="L34">
            <v>72.661483363607672</v>
          </cell>
        </row>
        <row r="35">
          <cell r="E35">
            <v>69.95</v>
          </cell>
        </row>
        <row r="36">
          <cell r="E36">
            <v>77.28</v>
          </cell>
        </row>
        <row r="37">
          <cell r="E37">
            <v>71.83</v>
          </cell>
        </row>
        <row r="38">
          <cell r="E38">
            <v>70.86</v>
          </cell>
        </row>
        <row r="39">
          <cell r="E39">
            <v>93.77</v>
          </cell>
        </row>
        <row r="40">
          <cell r="E40">
            <v>64.95</v>
          </cell>
        </row>
        <row r="41">
          <cell r="E41">
            <v>64.98</v>
          </cell>
        </row>
        <row r="42">
          <cell r="E42">
            <v>60.99</v>
          </cell>
        </row>
        <row r="43">
          <cell r="E43">
            <v>81.47</v>
          </cell>
        </row>
        <row r="44">
          <cell r="E44">
            <v>54.69</v>
          </cell>
        </row>
        <row r="45">
          <cell r="E45">
            <v>76.459999999999994</v>
          </cell>
        </row>
        <row r="46">
          <cell r="E46">
            <v>73.959999999999994</v>
          </cell>
        </row>
        <row r="47">
          <cell r="E47">
            <v>82.29</v>
          </cell>
        </row>
        <row r="48">
          <cell r="E48">
            <v>84.69</v>
          </cell>
        </row>
      </sheetData>
      <sheetData sheetId="4">
        <row r="3">
          <cell r="E3">
            <v>87.49</v>
          </cell>
          <cell r="L3">
            <v>82.816202540007495</v>
          </cell>
          <cell r="M3">
            <v>79.451380128769358</v>
          </cell>
        </row>
        <row r="4">
          <cell r="E4">
            <v>94.89</v>
          </cell>
        </row>
        <row r="5">
          <cell r="E5">
            <v>78.45</v>
          </cell>
        </row>
        <row r="6">
          <cell r="E6">
            <v>78.64</v>
          </cell>
        </row>
        <row r="7">
          <cell r="E7">
            <v>77.489999999999995</v>
          </cell>
        </row>
        <row r="8">
          <cell r="E8">
            <v>81.37</v>
          </cell>
        </row>
        <row r="9">
          <cell r="E9">
            <v>77.16</v>
          </cell>
        </row>
        <row r="10">
          <cell r="E10">
            <v>78.66</v>
          </cell>
        </row>
        <row r="11">
          <cell r="E11">
            <v>96.62</v>
          </cell>
        </row>
        <row r="13">
          <cell r="E13">
            <v>81.47</v>
          </cell>
        </row>
        <row r="15">
          <cell r="E15">
            <v>93.26</v>
          </cell>
        </row>
        <row r="16">
          <cell r="L16">
            <v>81.129206488541087</v>
          </cell>
        </row>
        <row r="17">
          <cell r="E17">
            <v>77.930000000000007</v>
          </cell>
        </row>
        <row r="20">
          <cell r="E20">
            <v>91.14</v>
          </cell>
        </row>
        <row r="21">
          <cell r="E21">
            <v>87.24</v>
          </cell>
        </row>
        <row r="22">
          <cell r="E22">
            <v>74.760000000000005</v>
          </cell>
        </row>
        <row r="23">
          <cell r="E23">
            <v>77.98</v>
          </cell>
        </row>
        <row r="24">
          <cell r="E24">
            <v>81.05</v>
          </cell>
        </row>
        <row r="25">
          <cell r="E25">
            <v>79.23</v>
          </cell>
        </row>
        <row r="26">
          <cell r="E26">
            <v>80.69</v>
          </cell>
        </row>
        <row r="27">
          <cell r="E27">
            <v>96.5</v>
          </cell>
        </row>
        <row r="29">
          <cell r="E29">
            <v>82.38</v>
          </cell>
        </row>
        <row r="30">
          <cell r="E30">
            <v>87.44</v>
          </cell>
        </row>
        <row r="32">
          <cell r="E32">
            <v>78.7</v>
          </cell>
        </row>
        <row r="34">
          <cell r="E34">
            <v>82.6</v>
          </cell>
          <cell r="L34">
            <v>75.955083767279575</v>
          </cell>
        </row>
        <row r="35">
          <cell r="E35">
            <v>84.01</v>
          </cell>
        </row>
        <row r="36">
          <cell r="E36">
            <v>75.47</v>
          </cell>
        </row>
        <row r="37">
          <cell r="E37">
            <v>74.569999999999993</v>
          </cell>
        </row>
        <row r="38">
          <cell r="E38">
            <v>71.459999999999994</v>
          </cell>
        </row>
        <row r="39">
          <cell r="E39">
            <v>87.56</v>
          </cell>
        </row>
        <row r="40">
          <cell r="E40">
            <v>79.13</v>
          </cell>
        </row>
        <row r="41">
          <cell r="E41">
            <v>74.8</v>
          </cell>
        </row>
        <row r="42">
          <cell r="E42">
            <v>61.68</v>
          </cell>
        </row>
        <row r="43">
          <cell r="E43">
            <v>75.540000000000006</v>
          </cell>
        </row>
        <row r="44">
          <cell r="E44">
            <v>62.92</v>
          </cell>
        </row>
        <row r="45">
          <cell r="E45">
            <v>73.680000000000007</v>
          </cell>
        </row>
        <row r="46">
          <cell r="E46">
            <v>76.09</v>
          </cell>
        </row>
        <row r="47">
          <cell r="E47">
            <v>79.81</v>
          </cell>
        </row>
        <row r="48">
          <cell r="E48">
            <v>95.14</v>
          </cell>
        </row>
      </sheetData>
      <sheetData sheetId="5">
        <row r="3">
          <cell r="E3">
            <v>82.06</v>
          </cell>
          <cell r="L3">
            <v>76.197105452790652</v>
          </cell>
          <cell r="M3">
            <v>74.471183169762725</v>
          </cell>
        </row>
        <row r="4">
          <cell r="E4">
            <v>84.1</v>
          </cell>
        </row>
        <row r="5">
          <cell r="E5">
            <v>77.099999999999994</v>
          </cell>
        </row>
        <row r="6">
          <cell r="E6">
            <v>67.72</v>
          </cell>
        </row>
        <row r="7">
          <cell r="E7">
            <v>76.510000000000005</v>
          </cell>
        </row>
        <row r="8">
          <cell r="E8">
            <v>80.88</v>
          </cell>
        </row>
        <row r="9">
          <cell r="E9">
            <v>69.900000000000006</v>
          </cell>
        </row>
        <row r="10">
          <cell r="E10">
            <v>74.47</v>
          </cell>
        </row>
        <row r="11">
          <cell r="E11">
            <v>76.180000000000007</v>
          </cell>
        </row>
        <row r="13">
          <cell r="E13">
            <v>76.58</v>
          </cell>
        </row>
        <row r="15">
          <cell r="E15">
            <v>87.98</v>
          </cell>
        </row>
        <row r="16">
          <cell r="L16">
            <v>76.859568382542193</v>
          </cell>
        </row>
        <row r="17">
          <cell r="E17">
            <v>67.680000000000007</v>
          </cell>
        </row>
        <row r="20">
          <cell r="E20">
            <v>80.760000000000005</v>
          </cell>
        </row>
        <row r="21">
          <cell r="E21">
            <v>85.97</v>
          </cell>
        </row>
        <row r="22">
          <cell r="E22">
            <v>73.08</v>
          </cell>
        </row>
        <row r="23">
          <cell r="E23">
            <v>74.34</v>
          </cell>
        </row>
        <row r="24">
          <cell r="E24">
            <v>81.55</v>
          </cell>
        </row>
        <row r="25">
          <cell r="E25">
            <v>73.22</v>
          </cell>
        </row>
        <row r="26">
          <cell r="E26">
            <v>85.25</v>
          </cell>
        </row>
        <row r="27">
          <cell r="E27">
            <v>73.8</v>
          </cell>
        </row>
        <row r="29">
          <cell r="E29">
            <v>83.06</v>
          </cell>
        </row>
        <row r="30">
          <cell r="E30">
            <v>88.18</v>
          </cell>
        </row>
        <row r="32">
          <cell r="E32">
            <v>69.17</v>
          </cell>
        </row>
        <row r="34">
          <cell r="E34">
            <v>73.23</v>
          </cell>
          <cell r="L34">
            <v>71.872849335943329</v>
          </cell>
        </row>
        <row r="35">
          <cell r="E35">
            <v>83.03</v>
          </cell>
        </row>
        <row r="36">
          <cell r="E36">
            <v>67.11</v>
          </cell>
        </row>
        <row r="37">
          <cell r="E37">
            <v>68.45</v>
          </cell>
        </row>
        <row r="38">
          <cell r="E38">
            <v>67.540000000000006</v>
          </cell>
        </row>
        <row r="39">
          <cell r="E39">
            <v>78.09</v>
          </cell>
        </row>
        <row r="40">
          <cell r="E40">
            <v>68.25</v>
          </cell>
        </row>
        <row r="41">
          <cell r="E41">
            <v>74.36</v>
          </cell>
        </row>
        <row r="42">
          <cell r="E42">
            <v>63.93</v>
          </cell>
        </row>
        <row r="43">
          <cell r="E43">
            <v>67.58</v>
          </cell>
        </row>
        <row r="44">
          <cell r="E44">
            <v>62.78</v>
          </cell>
        </row>
        <row r="45">
          <cell r="E45">
            <v>73.599999999999994</v>
          </cell>
        </row>
        <row r="46">
          <cell r="E46">
            <v>76.150000000000006</v>
          </cell>
        </row>
        <row r="47">
          <cell r="E47">
            <v>73.95</v>
          </cell>
        </row>
        <row r="48">
          <cell r="E48">
            <v>98.03</v>
          </cell>
        </row>
      </sheetData>
      <sheetData sheetId="6">
        <row r="3">
          <cell r="E3">
            <v>86.753708618263715</v>
          </cell>
          <cell r="L3">
            <v>80.503967812559907</v>
          </cell>
          <cell r="M3">
            <v>77.439157220395074</v>
          </cell>
        </row>
        <row r="4">
          <cell r="E4">
            <v>88.146101166600289</v>
          </cell>
        </row>
        <row r="5">
          <cell r="E5">
            <v>76.2665737592867</v>
          </cell>
        </row>
        <row r="6">
          <cell r="E6">
            <v>74.448275841429478</v>
          </cell>
        </row>
        <row r="7">
          <cell r="E7">
            <v>76.023775414078116</v>
          </cell>
        </row>
        <row r="8">
          <cell r="E8">
            <v>84.571842731653831</v>
          </cell>
        </row>
        <row r="9">
          <cell r="E9">
            <v>77.154365739239609</v>
          </cell>
        </row>
        <row r="10">
          <cell r="E10">
            <v>78.509509415837158</v>
          </cell>
        </row>
        <row r="11">
          <cell r="E11">
            <v>86.754243258690337</v>
          </cell>
        </row>
        <row r="12">
          <cell r="E12">
            <v>79.625151006234248</v>
          </cell>
        </row>
        <row r="13">
          <cell r="E13">
            <v>87.548513278387972</v>
          </cell>
        </row>
        <row r="14">
          <cell r="E14">
            <v>75.683185100000529</v>
          </cell>
          <cell r="L14">
            <v>79.250281983823015</v>
          </cell>
        </row>
        <row r="15">
          <cell r="E15">
            <v>87.491908082071006</v>
          </cell>
        </row>
        <row r="16">
          <cell r="E16">
            <v>89.071631843122873</v>
          </cell>
        </row>
        <row r="17">
          <cell r="E17">
            <v>73.63477576162046</v>
          </cell>
        </row>
        <row r="18">
          <cell r="E18">
            <v>72.49735059972123</v>
          </cell>
        </row>
        <row r="19">
          <cell r="E19">
            <v>83.88133322875035</v>
          </cell>
        </row>
        <row r="20">
          <cell r="E20">
            <v>76.446767606019648</v>
          </cell>
        </row>
        <row r="21">
          <cell r="E21">
            <v>84.957304883403893</v>
          </cell>
        </row>
        <row r="22">
          <cell r="E22">
            <v>83.976865656624938</v>
          </cell>
        </row>
        <row r="23">
          <cell r="E23">
            <v>84.036356220130358</v>
          </cell>
        </row>
        <row r="24">
          <cell r="E24">
            <v>87.595396220626554</v>
          </cell>
        </row>
        <row r="25">
          <cell r="E25">
            <v>75.393551627637819</v>
          </cell>
        </row>
        <row r="26">
          <cell r="E26">
            <v>78.475041319830325</v>
          </cell>
          <cell r="L26">
            <v>74.105172337915477</v>
          </cell>
        </row>
        <row r="27">
          <cell r="E27">
            <v>80.288827074662905</v>
          </cell>
        </row>
        <row r="28">
          <cell r="E28">
            <v>74.334871068455328</v>
          </cell>
        </row>
        <row r="29">
          <cell r="E29">
            <v>71.142066204922799</v>
          </cell>
        </row>
        <row r="30">
          <cell r="E30">
            <v>71.058622929224157</v>
          </cell>
        </row>
        <row r="31">
          <cell r="E31">
            <v>85.160477631201701</v>
          </cell>
        </row>
        <row r="32">
          <cell r="E32">
            <v>69.703121761238251</v>
          </cell>
        </row>
        <row r="33">
          <cell r="E33">
            <v>71.267416995377573</v>
          </cell>
        </row>
        <row r="34">
          <cell r="E34">
            <v>60.821409474051165</v>
          </cell>
        </row>
        <row r="35">
          <cell r="E35">
            <v>75.31223102613589</v>
          </cell>
        </row>
        <row r="36">
          <cell r="E36">
            <v>62.596794674119636</v>
          </cell>
        </row>
        <row r="37">
          <cell r="E37">
            <v>75.484909628777217</v>
          </cell>
        </row>
        <row r="38">
          <cell r="E38">
            <v>77.136226372484984</v>
          </cell>
        </row>
        <row r="39">
          <cell r="E39">
            <v>78.459939431022363</v>
          </cell>
        </row>
        <row r="40">
          <cell r="E40">
            <v>92.301272490062729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T CONSORCIOS EEMPRESAS jan23"/>
      <sheetName val="IQT CONSORCIOS EEMPRESAS fev23"/>
      <sheetName val="IQT CONSORCIOS EEMPRESAS mar23"/>
      <sheetName val="IQT CONSORCIOS EEMPRESAS abr23"/>
      <sheetName val="IQT CONSORCIOS EEMPRESAS mai23"/>
      <sheetName val="IQT CONSORCIOS EEMPRESAS jun23"/>
      <sheetName val="IQT Médio ciclo4"/>
    </sheetNames>
    <sheetDataSet>
      <sheetData sheetId="0">
        <row r="3">
          <cell r="E3">
            <v>84.86</v>
          </cell>
          <cell r="L3">
            <v>82.520921617574672</v>
          </cell>
          <cell r="M3">
            <v>80.414782921687248</v>
          </cell>
        </row>
        <row r="4">
          <cell r="E4">
            <v>87.28</v>
          </cell>
        </row>
        <row r="5">
          <cell r="E5">
            <v>79.58</v>
          </cell>
        </row>
        <row r="6">
          <cell r="E6">
            <v>77.95</v>
          </cell>
        </row>
        <row r="7">
          <cell r="E7">
            <v>83.95</v>
          </cell>
        </row>
        <row r="8">
          <cell r="E8">
            <v>83.11</v>
          </cell>
        </row>
        <row r="9">
          <cell r="E9">
            <v>80.66</v>
          </cell>
        </row>
        <row r="10">
          <cell r="E10">
            <v>79.760000000000005</v>
          </cell>
        </row>
        <row r="11">
          <cell r="E11">
            <v>86.53</v>
          </cell>
        </row>
        <row r="13">
          <cell r="E13">
            <v>79.430000000000007</v>
          </cell>
        </row>
        <row r="15">
          <cell r="E15">
            <v>95.5</v>
          </cell>
        </row>
        <row r="16">
          <cell r="L16">
            <v>81.916146852961731</v>
          </cell>
        </row>
        <row r="17">
          <cell r="E17">
            <v>87.14</v>
          </cell>
        </row>
        <row r="20">
          <cell r="E20">
            <v>88.28</v>
          </cell>
        </row>
        <row r="21">
          <cell r="E21">
            <v>83.32</v>
          </cell>
        </row>
        <row r="22">
          <cell r="E22">
            <v>76.86</v>
          </cell>
        </row>
        <row r="23">
          <cell r="E23">
            <v>66.39</v>
          </cell>
        </row>
        <row r="24">
          <cell r="E24">
            <v>89.03</v>
          </cell>
        </row>
        <row r="25">
          <cell r="E25">
            <v>83.57</v>
          </cell>
        </row>
        <row r="26">
          <cell r="E26">
            <v>91.57</v>
          </cell>
        </row>
        <row r="27">
          <cell r="E27">
            <v>93.88</v>
          </cell>
        </row>
        <row r="29">
          <cell r="E29">
            <v>82.37</v>
          </cell>
        </row>
        <row r="30">
          <cell r="E30">
            <v>86.86</v>
          </cell>
        </row>
        <row r="32">
          <cell r="E32">
            <v>78.239999999999995</v>
          </cell>
        </row>
        <row r="34">
          <cell r="E34">
            <v>79.89</v>
          </cell>
          <cell r="L34">
            <v>77.937329735371591</v>
          </cell>
        </row>
        <row r="35">
          <cell r="E35">
            <v>91.67</v>
          </cell>
        </row>
        <row r="36">
          <cell r="E36">
            <v>71.81</v>
          </cell>
        </row>
        <row r="37">
          <cell r="E37">
            <v>76.069999999999993</v>
          </cell>
        </row>
        <row r="38">
          <cell r="E38">
            <v>70.53</v>
          </cell>
        </row>
        <row r="39">
          <cell r="E39">
            <v>93.19</v>
          </cell>
        </row>
        <row r="40">
          <cell r="E40">
            <v>76.459999999999994</v>
          </cell>
        </row>
        <row r="41">
          <cell r="E41">
            <v>84.3</v>
          </cell>
        </row>
        <row r="42">
          <cell r="E42">
            <v>63.06</v>
          </cell>
        </row>
        <row r="43">
          <cell r="E43">
            <v>76.95</v>
          </cell>
        </row>
        <row r="44">
          <cell r="E44">
            <v>64.63</v>
          </cell>
        </row>
        <row r="45">
          <cell r="E45">
            <v>77.900000000000006</v>
          </cell>
        </row>
        <row r="46">
          <cell r="E46">
            <v>80.25</v>
          </cell>
        </row>
        <row r="47">
          <cell r="E47">
            <v>85.91</v>
          </cell>
        </row>
        <row r="48">
          <cell r="E48">
            <v>91.91</v>
          </cell>
        </row>
      </sheetData>
      <sheetData sheetId="1">
        <row r="3">
          <cell r="E3">
            <v>83.36</v>
          </cell>
          <cell r="L3">
            <v>78.742531263154078</v>
          </cell>
          <cell r="M3">
            <v>76.274384911742814</v>
          </cell>
        </row>
        <row r="4">
          <cell r="E4">
            <v>95.81</v>
          </cell>
        </row>
        <row r="5">
          <cell r="E5">
            <v>74.88</v>
          </cell>
        </row>
        <row r="6">
          <cell r="E6">
            <v>77.989999999999995</v>
          </cell>
        </row>
        <row r="7">
          <cell r="E7">
            <v>78.47</v>
          </cell>
        </row>
        <row r="8">
          <cell r="E8">
            <v>81.37</v>
          </cell>
        </row>
        <row r="9">
          <cell r="E9">
            <v>71.06</v>
          </cell>
        </row>
        <row r="10">
          <cell r="E10">
            <v>68.290000000000006</v>
          </cell>
        </row>
        <row r="11">
          <cell r="E11">
            <v>92.27</v>
          </cell>
        </row>
        <row r="13">
          <cell r="E13">
            <v>74.12</v>
          </cell>
        </row>
        <row r="15">
          <cell r="E15">
            <v>82.49</v>
          </cell>
        </row>
        <row r="16">
          <cell r="L16">
            <v>76.988448810692745</v>
          </cell>
        </row>
        <row r="17">
          <cell r="E17">
            <v>75.819999999999993</v>
          </cell>
        </row>
        <row r="20">
          <cell r="E20">
            <v>88.45</v>
          </cell>
        </row>
        <row r="21">
          <cell r="E21">
            <v>93.78</v>
          </cell>
        </row>
        <row r="22">
          <cell r="E22">
            <v>65.599999999999994</v>
          </cell>
        </row>
        <row r="23">
          <cell r="E23">
            <v>72.900000000000006</v>
          </cell>
        </row>
        <row r="24">
          <cell r="E24">
            <v>79.67</v>
          </cell>
        </row>
        <row r="25">
          <cell r="E25">
            <v>78.510000000000005</v>
          </cell>
        </row>
        <row r="26">
          <cell r="E26">
            <v>84.35</v>
          </cell>
        </row>
        <row r="27">
          <cell r="E27">
            <v>83.05</v>
          </cell>
        </row>
        <row r="29">
          <cell r="E29">
            <v>78.040000000000006</v>
          </cell>
        </row>
        <row r="30">
          <cell r="E30">
            <v>92.63</v>
          </cell>
        </row>
        <row r="32">
          <cell r="E32">
            <v>71.55</v>
          </cell>
        </row>
        <row r="34">
          <cell r="E34">
            <v>76.27</v>
          </cell>
          <cell r="L34">
            <v>73.979537542057841</v>
          </cell>
        </row>
        <row r="35">
          <cell r="E35">
            <v>77.91</v>
          </cell>
        </row>
        <row r="36">
          <cell r="E36">
            <v>77.319999999999993</v>
          </cell>
        </row>
        <row r="37">
          <cell r="E37">
            <v>76.930000000000007</v>
          </cell>
        </row>
        <row r="38">
          <cell r="E38">
            <v>63.3</v>
          </cell>
        </row>
        <row r="39">
          <cell r="E39">
            <v>83.68</v>
          </cell>
        </row>
        <row r="40">
          <cell r="E40">
            <v>65.08</v>
          </cell>
        </row>
        <row r="41">
          <cell r="E41">
            <v>76.58</v>
          </cell>
        </row>
        <row r="42">
          <cell r="E42">
            <v>65.64</v>
          </cell>
        </row>
        <row r="43">
          <cell r="E43">
            <v>84.16</v>
          </cell>
        </row>
        <row r="44">
          <cell r="E44">
            <v>54.5</v>
          </cell>
        </row>
        <row r="45">
          <cell r="E45">
            <v>79.52</v>
          </cell>
        </row>
        <row r="46">
          <cell r="E46">
            <v>72.290000000000006</v>
          </cell>
        </row>
        <row r="47">
          <cell r="E47">
            <v>71.989999999999995</v>
          </cell>
        </row>
        <row r="48">
          <cell r="E48">
            <v>95.17</v>
          </cell>
        </row>
      </sheetData>
      <sheetData sheetId="2">
        <row r="3">
          <cell r="E3">
            <v>80.08</v>
          </cell>
          <cell r="L3">
            <v>77.650600939910873</v>
          </cell>
          <cell r="M3">
            <v>75.565292191398214</v>
          </cell>
        </row>
        <row r="4">
          <cell r="E4">
            <v>96.36</v>
          </cell>
        </row>
        <row r="5">
          <cell r="E5">
            <v>74.11</v>
          </cell>
        </row>
        <row r="6">
          <cell r="E6">
            <v>69.739999999999995</v>
          </cell>
        </row>
        <row r="7">
          <cell r="E7">
            <v>78.58</v>
          </cell>
        </row>
        <row r="8">
          <cell r="E8">
            <v>76.33</v>
          </cell>
        </row>
        <row r="9">
          <cell r="E9">
            <v>73.2</v>
          </cell>
        </row>
        <row r="10">
          <cell r="E10">
            <v>74.77</v>
          </cell>
        </row>
        <row r="11">
          <cell r="E11">
            <v>89.14</v>
          </cell>
        </row>
        <row r="13">
          <cell r="E13">
            <v>72.87</v>
          </cell>
        </row>
        <row r="15">
          <cell r="E15">
            <v>92.73</v>
          </cell>
        </row>
        <row r="16">
          <cell r="L16">
            <v>78.026137356866698</v>
          </cell>
        </row>
        <row r="17">
          <cell r="E17">
            <v>76.33</v>
          </cell>
        </row>
        <row r="20">
          <cell r="E20">
            <v>79.52</v>
          </cell>
        </row>
        <row r="21">
          <cell r="E21">
            <v>97.23</v>
          </cell>
        </row>
        <row r="22">
          <cell r="E22">
            <v>72.510000000000005</v>
          </cell>
        </row>
        <row r="23">
          <cell r="E23">
            <v>70.64</v>
          </cell>
        </row>
        <row r="24">
          <cell r="E24">
            <v>81.89</v>
          </cell>
        </row>
        <row r="25">
          <cell r="E25">
            <v>81.260000000000005</v>
          </cell>
        </row>
        <row r="26">
          <cell r="E26">
            <v>80.36</v>
          </cell>
        </row>
        <row r="27">
          <cell r="E27">
            <v>75.760000000000005</v>
          </cell>
        </row>
        <row r="29">
          <cell r="E29">
            <v>83.34</v>
          </cell>
        </row>
        <row r="30">
          <cell r="E30">
            <v>93.09</v>
          </cell>
        </row>
        <row r="32">
          <cell r="E32">
            <v>74.81</v>
          </cell>
        </row>
        <row r="34">
          <cell r="E34">
            <v>78.66</v>
          </cell>
          <cell r="L34">
            <v>72.491982319720179</v>
          </cell>
        </row>
        <row r="35">
          <cell r="E35">
            <v>68.95</v>
          </cell>
        </row>
        <row r="36">
          <cell r="E36">
            <v>70.97</v>
          </cell>
        </row>
        <row r="37">
          <cell r="E37">
            <v>77.69</v>
          </cell>
        </row>
        <row r="38">
          <cell r="E38">
            <v>64.650000000000006</v>
          </cell>
        </row>
        <row r="39">
          <cell r="E39">
            <v>72.59</v>
          </cell>
        </row>
        <row r="40">
          <cell r="E40">
            <v>73.98</v>
          </cell>
        </row>
        <row r="41">
          <cell r="E41">
            <v>79.28</v>
          </cell>
        </row>
        <row r="42">
          <cell r="E42">
            <v>66.17</v>
          </cell>
        </row>
        <row r="43">
          <cell r="E43">
            <v>77.92</v>
          </cell>
        </row>
        <row r="44">
          <cell r="E44">
            <v>55.96</v>
          </cell>
        </row>
        <row r="45">
          <cell r="E45">
            <v>70.05</v>
          </cell>
        </row>
        <row r="46">
          <cell r="E46">
            <v>67.41</v>
          </cell>
        </row>
        <row r="47">
          <cell r="E47">
            <v>76.569999999999993</v>
          </cell>
        </row>
        <row r="48">
          <cell r="E48">
            <v>91.36</v>
          </cell>
        </row>
      </sheetData>
      <sheetData sheetId="3">
        <row r="3">
          <cell r="E3">
            <v>86.75</v>
          </cell>
          <cell r="L3">
            <v>79.737090848880371</v>
          </cell>
          <cell r="M3">
            <v>78.23118337397149</v>
          </cell>
        </row>
        <row r="4">
          <cell r="E4">
            <v>88.62</v>
          </cell>
        </row>
        <row r="5">
          <cell r="E5">
            <v>75.739999999999995</v>
          </cell>
        </row>
        <row r="6">
          <cell r="E6">
            <v>75.760000000000005</v>
          </cell>
        </row>
        <row r="7">
          <cell r="E7">
            <v>79.66</v>
          </cell>
        </row>
        <row r="8">
          <cell r="E8">
            <v>77.28</v>
          </cell>
        </row>
        <row r="9">
          <cell r="E9">
            <v>77.66</v>
          </cell>
        </row>
        <row r="10">
          <cell r="E10">
            <v>77.55</v>
          </cell>
        </row>
        <row r="11">
          <cell r="E11">
            <v>83.94</v>
          </cell>
        </row>
        <row r="13">
          <cell r="E13">
            <v>79.989999999999995</v>
          </cell>
        </row>
        <row r="15">
          <cell r="E15">
            <v>84.71</v>
          </cell>
        </row>
        <row r="16">
          <cell r="L16">
            <v>79.258138622143662</v>
          </cell>
        </row>
        <row r="17">
          <cell r="E17">
            <v>78.08</v>
          </cell>
        </row>
        <row r="20">
          <cell r="E20">
            <v>89.74</v>
          </cell>
        </row>
        <row r="21">
          <cell r="E21">
            <v>84.47</v>
          </cell>
        </row>
        <row r="22">
          <cell r="E22">
            <v>72.55</v>
          </cell>
        </row>
        <row r="23">
          <cell r="E23">
            <v>73.78</v>
          </cell>
        </row>
        <row r="24">
          <cell r="E24">
            <v>80.209999999999994</v>
          </cell>
        </row>
        <row r="25">
          <cell r="E25">
            <v>74.28</v>
          </cell>
        </row>
        <row r="26">
          <cell r="E26">
            <v>87.89</v>
          </cell>
        </row>
        <row r="27">
          <cell r="E27">
            <v>83.49</v>
          </cell>
        </row>
        <row r="29">
          <cell r="E29">
            <v>89.02</v>
          </cell>
        </row>
        <row r="30">
          <cell r="E30">
            <v>90.44</v>
          </cell>
        </row>
        <row r="32">
          <cell r="E32">
            <v>73.069999999999993</v>
          </cell>
        </row>
        <row r="34">
          <cell r="E34">
            <v>81.31</v>
          </cell>
          <cell r="L34">
            <v>76.497775512669349</v>
          </cell>
        </row>
        <row r="35">
          <cell r="E35">
            <v>75.040000000000006</v>
          </cell>
        </row>
        <row r="36">
          <cell r="E36">
            <v>75.89</v>
          </cell>
        </row>
        <row r="37">
          <cell r="E37">
            <v>75.81</v>
          </cell>
        </row>
        <row r="38">
          <cell r="E38">
            <v>68.930000000000007</v>
          </cell>
        </row>
        <row r="39">
          <cell r="E39">
            <v>83.8</v>
          </cell>
        </row>
        <row r="40">
          <cell r="E40">
            <v>78.3</v>
          </cell>
        </row>
        <row r="41">
          <cell r="E41">
            <v>83.49</v>
          </cell>
        </row>
        <row r="42">
          <cell r="E42">
            <v>65.5</v>
          </cell>
        </row>
        <row r="43">
          <cell r="E43">
            <v>80.180000000000007</v>
          </cell>
        </row>
        <row r="44">
          <cell r="E44">
            <v>62.43</v>
          </cell>
        </row>
        <row r="45">
          <cell r="E45">
            <v>76.89</v>
          </cell>
        </row>
        <row r="46">
          <cell r="E46">
            <v>69.75</v>
          </cell>
        </row>
        <row r="47">
          <cell r="E47">
            <v>79.47</v>
          </cell>
        </row>
        <row r="48">
          <cell r="E48">
            <v>88.97</v>
          </cell>
        </row>
      </sheetData>
      <sheetData sheetId="4">
        <row r="3">
          <cell r="E3">
            <v>89.31</v>
          </cell>
          <cell r="L3">
            <v>82.017186087244781</v>
          </cell>
          <cell r="M3">
            <v>78.955427688662098</v>
          </cell>
        </row>
        <row r="4">
          <cell r="E4">
            <v>92.61</v>
          </cell>
        </row>
        <row r="5">
          <cell r="E5">
            <v>75.55</v>
          </cell>
        </row>
        <row r="6">
          <cell r="E6">
            <v>75.53</v>
          </cell>
        </row>
        <row r="7">
          <cell r="E7">
            <v>82.99</v>
          </cell>
        </row>
        <row r="8">
          <cell r="E8">
            <v>84.8</v>
          </cell>
        </row>
        <row r="9">
          <cell r="E9">
            <v>78.77</v>
          </cell>
        </row>
        <row r="10">
          <cell r="E10">
            <v>78.56</v>
          </cell>
        </row>
        <row r="11">
          <cell r="E11">
            <v>85.59</v>
          </cell>
        </row>
        <row r="13">
          <cell r="E13">
            <v>79.400000000000006</v>
          </cell>
        </row>
        <row r="15">
          <cell r="E15">
            <v>95.65</v>
          </cell>
        </row>
        <row r="16">
          <cell r="L16">
            <v>79.588327611033677</v>
          </cell>
        </row>
        <row r="17">
          <cell r="E17">
            <v>84.92</v>
          </cell>
        </row>
        <row r="20">
          <cell r="E20">
            <v>86.93</v>
          </cell>
        </row>
        <row r="21">
          <cell r="E21">
            <v>97.54</v>
          </cell>
        </row>
        <row r="22">
          <cell r="E22">
            <v>72.03</v>
          </cell>
        </row>
        <row r="23">
          <cell r="E23">
            <v>71.239999999999995</v>
          </cell>
        </row>
        <row r="24">
          <cell r="E24">
            <v>79.56</v>
          </cell>
        </row>
        <row r="25">
          <cell r="E25">
            <v>83.27</v>
          </cell>
        </row>
        <row r="26">
          <cell r="E26">
            <v>88.13</v>
          </cell>
        </row>
        <row r="27">
          <cell r="E27">
            <v>86.29</v>
          </cell>
        </row>
        <row r="29">
          <cell r="E29">
            <v>84.82</v>
          </cell>
        </row>
        <row r="30">
          <cell r="E30">
            <v>87.46</v>
          </cell>
        </row>
        <row r="32">
          <cell r="E32">
            <v>75.680000000000007</v>
          </cell>
        </row>
        <row r="34">
          <cell r="E34">
            <v>76.56</v>
          </cell>
          <cell r="L34">
            <v>76.246079725722723</v>
          </cell>
        </row>
        <row r="35">
          <cell r="E35">
            <v>74.45</v>
          </cell>
        </row>
        <row r="36">
          <cell r="E36">
            <v>74.290000000000006</v>
          </cell>
        </row>
        <row r="37">
          <cell r="E37">
            <v>67.239999999999995</v>
          </cell>
        </row>
        <row r="38">
          <cell r="E38">
            <v>62.74</v>
          </cell>
        </row>
        <row r="39">
          <cell r="E39">
            <v>76.38</v>
          </cell>
        </row>
        <row r="40">
          <cell r="E40">
            <v>78.02</v>
          </cell>
        </row>
        <row r="41">
          <cell r="E41">
            <v>83.43</v>
          </cell>
        </row>
        <row r="42">
          <cell r="E42">
            <v>67.3</v>
          </cell>
        </row>
        <row r="43">
          <cell r="E43">
            <v>76.22</v>
          </cell>
        </row>
        <row r="44">
          <cell r="E44">
            <v>64.760000000000005</v>
          </cell>
        </row>
        <row r="45">
          <cell r="E45">
            <v>81.44</v>
          </cell>
        </row>
        <row r="46">
          <cell r="E46">
            <v>75.680000000000007</v>
          </cell>
        </row>
        <row r="47">
          <cell r="E47">
            <v>84.27</v>
          </cell>
        </row>
        <row r="48">
          <cell r="E48">
            <v>95.6</v>
          </cell>
        </row>
      </sheetData>
      <sheetData sheetId="5">
        <row r="3">
          <cell r="E3">
            <v>74.069999999999993</v>
          </cell>
          <cell r="L3">
            <v>77.143818751276669</v>
          </cell>
          <cell r="M3">
            <v>77.000992415235046</v>
          </cell>
        </row>
        <row r="4">
          <cell r="E4">
            <v>85.61</v>
          </cell>
        </row>
        <row r="5">
          <cell r="E5">
            <v>77.599999999999994</v>
          </cell>
        </row>
        <row r="6">
          <cell r="E6">
            <v>70.61</v>
          </cell>
        </row>
        <row r="7">
          <cell r="E7">
            <v>76.47</v>
          </cell>
        </row>
        <row r="8">
          <cell r="E8">
            <v>76.94</v>
          </cell>
        </row>
        <row r="9">
          <cell r="E9">
            <v>72.7</v>
          </cell>
        </row>
        <row r="10">
          <cell r="E10">
            <v>77.28</v>
          </cell>
        </row>
        <row r="11">
          <cell r="E11">
            <v>85.94</v>
          </cell>
        </row>
        <row r="13">
          <cell r="E13">
            <v>77.67</v>
          </cell>
        </row>
        <row r="15">
          <cell r="E15">
            <v>89.77</v>
          </cell>
        </row>
        <row r="16">
          <cell r="L16">
            <v>79.177463278130745</v>
          </cell>
        </row>
        <row r="17">
          <cell r="E17">
            <v>83.37</v>
          </cell>
        </row>
        <row r="20">
          <cell r="E20">
            <v>74.849999999999994</v>
          </cell>
        </row>
        <row r="21">
          <cell r="E21">
            <v>92.94</v>
          </cell>
        </row>
        <row r="22">
          <cell r="E22">
            <v>73.53</v>
          </cell>
        </row>
        <row r="23">
          <cell r="E23">
            <v>73</v>
          </cell>
        </row>
        <row r="24">
          <cell r="E24">
            <v>77.39</v>
          </cell>
        </row>
        <row r="25">
          <cell r="E25">
            <v>79.680000000000007</v>
          </cell>
        </row>
        <row r="26">
          <cell r="E26">
            <v>82.86</v>
          </cell>
        </row>
        <row r="27">
          <cell r="E27">
            <v>92.94</v>
          </cell>
        </row>
        <row r="29">
          <cell r="E29">
            <v>82.18</v>
          </cell>
        </row>
        <row r="30">
          <cell r="E30">
            <v>96.64</v>
          </cell>
        </row>
        <row r="32">
          <cell r="E32">
            <v>74.28</v>
          </cell>
        </row>
        <row r="34">
          <cell r="E34">
            <v>75.959999999999994</v>
          </cell>
          <cell r="L34">
            <v>75.651173819111918</v>
          </cell>
        </row>
        <row r="35">
          <cell r="E35">
            <v>69.41</v>
          </cell>
        </row>
        <row r="36">
          <cell r="E36">
            <v>72.7</v>
          </cell>
        </row>
        <row r="37">
          <cell r="E37">
            <v>70.489999999999995</v>
          </cell>
        </row>
        <row r="38">
          <cell r="E38">
            <v>63.85</v>
          </cell>
        </row>
        <row r="39">
          <cell r="E39">
            <v>77.510000000000005</v>
          </cell>
        </row>
        <row r="40">
          <cell r="E40">
            <v>80.42</v>
          </cell>
        </row>
        <row r="41">
          <cell r="E41">
            <v>80.650000000000006</v>
          </cell>
        </row>
        <row r="42">
          <cell r="E42">
            <v>71.180000000000007</v>
          </cell>
        </row>
        <row r="43">
          <cell r="E43">
            <v>78.55</v>
          </cell>
        </row>
        <row r="44">
          <cell r="E44">
            <v>60.13</v>
          </cell>
        </row>
        <row r="45">
          <cell r="E45">
            <v>78.3</v>
          </cell>
        </row>
        <row r="46">
          <cell r="E46">
            <v>81.31</v>
          </cell>
        </row>
        <row r="47">
          <cell r="E47">
            <v>81.66</v>
          </cell>
        </row>
        <row r="48">
          <cell r="E48">
            <v>86.03</v>
          </cell>
        </row>
      </sheetData>
      <sheetData sheetId="6">
        <row r="3">
          <cell r="E3">
            <v>83.070458210816867</v>
          </cell>
          <cell r="L3">
            <v>79.638687389552629</v>
          </cell>
          <cell r="M3">
            <v>77.732643894869057</v>
          </cell>
        </row>
        <row r="4">
          <cell r="E4">
            <v>91.045976288156112</v>
          </cell>
        </row>
        <row r="5">
          <cell r="E5">
            <v>76.245012696657597</v>
          </cell>
        </row>
        <row r="6">
          <cell r="E6">
            <v>74.600084196122594</v>
          </cell>
        </row>
        <row r="7">
          <cell r="E7">
            <v>80.013798669586436</v>
          </cell>
        </row>
        <row r="8">
          <cell r="E8">
            <v>79.9724967201997</v>
          </cell>
        </row>
        <row r="9">
          <cell r="E9">
            <v>75.679574788088672</v>
          </cell>
        </row>
        <row r="10">
          <cell r="E10">
            <v>76.030485509943105</v>
          </cell>
        </row>
        <row r="11">
          <cell r="E11">
            <v>87.240727312963244</v>
          </cell>
        </row>
        <row r="12">
          <cell r="E12">
            <v>77.245196698434142</v>
          </cell>
        </row>
        <row r="13">
          <cell r="E13">
            <v>90.140601175105914</v>
          </cell>
        </row>
        <row r="14">
          <cell r="E14">
            <v>80.93952613696716</v>
          </cell>
          <cell r="L14">
            <v>79.149846819313339</v>
          </cell>
        </row>
        <row r="15">
          <cell r="E15">
            <v>84.631216013077534</v>
          </cell>
        </row>
        <row r="16">
          <cell r="E16">
            <v>91.544858741410437</v>
          </cell>
        </row>
        <row r="17">
          <cell r="E17">
            <v>72.178245799806731</v>
          </cell>
        </row>
        <row r="18">
          <cell r="E18">
            <v>71.322573606976633</v>
          </cell>
        </row>
        <row r="19">
          <cell r="E19">
            <v>81.292868875888161</v>
          </cell>
        </row>
        <row r="20">
          <cell r="E20">
            <v>80.093920474417544</v>
          </cell>
        </row>
        <row r="21">
          <cell r="E21">
            <v>85.859253981840283</v>
          </cell>
        </row>
        <row r="22">
          <cell r="E22">
            <v>85.903447701399443</v>
          </cell>
        </row>
        <row r="23">
          <cell r="E23">
            <v>83.292607981429285</v>
          </cell>
        </row>
        <row r="24">
          <cell r="E24">
            <v>91.190751498225538</v>
          </cell>
        </row>
        <row r="25">
          <cell r="E25">
            <v>74.606311341804982</v>
          </cell>
        </row>
        <row r="26">
          <cell r="E26">
            <v>78.116803104871153</v>
          </cell>
          <cell r="L26">
            <v>75.455859385258165</v>
          </cell>
        </row>
        <row r="27">
          <cell r="E27">
            <v>76.228567135247133</v>
          </cell>
        </row>
        <row r="28">
          <cell r="E28">
            <v>73.830755988999798</v>
          </cell>
        </row>
        <row r="29">
          <cell r="E29">
            <v>74.041277777274217</v>
          </cell>
        </row>
        <row r="30">
          <cell r="E30">
            <v>65.668389249478693</v>
          </cell>
        </row>
        <row r="31">
          <cell r="E31">
            <v>81.190499671449629</v>
          </cell>
        </row>
        <row r="32">
          <cell r="E32">
            <v>75.372220707549971</v>
          </cell>
        </row>
        <row r="33">
          <cell r="E33">
            <v>81.292977381262062</v>
          </cell>
        </row>
        <row r="34">
          <cell r="E34">
            <v>66.47136015844427</v>
          </cell>
        </row>
        <row r="35">
          <cell r="E35">
            <v>78.998808291877438</v>
          </cell>
        </row>
        <row r="36">
          <cell r="E36">
            <v>60.394573235092359</v>
          </cell>
        </row>
        <row r="37">
          <cell r="E37">
            <v>77.344782563936803</v>
          </cell>
        </row>
        <row r="38">
          <cell r="E38">
            <v>74.443721476704098</v>
          </cell>
        </row>
        <row r="39">
          <cell r="E39">
            <v>79.978051206051461</v>
          </cell>
        </row>
        <row r="40">
          <cell r="E40">
            <v>91.504304179230786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QT CONSORCIOS EEMPRESAS jul23"/>
      <sheetName val="IQT CONSORCIOS EEMPRESAS ago23"/>
      <sheetName val="IQT CONSORCIOS EEMPRESAS set23"/>
      <sheetName val="IQT CONSORCIOS EEMPRESAS out23"/>
      <sheetName val="IQT CONSORCIOS EEMPRESAS nov23"/>
      <sheetName val="IQT CONSORCIOS EEMPRESAS dez23"/>
      <sheetName val="IQT Médio ciclo5"/>
    </sheetNames>
    <sheetDataSet>
      <sheetData sheetId="0">
        <row r="3">
          <cell r="E3">
            <v>90.7</v>
          </cell>
          <cell r="L3">
            <v>82.068223389849123</v>
          </cell>
          <cell r="M3">
            <v>79.619783087716058</v>
          </cell>
        </row>
        <row r="4">
          <cell r="E4">
            <v>93.14</v>
          </cell>
        </row>
        <row r="5">
          <cell r="E5">
            <v>76.75</v>
          </cell>
        </row>
        <row r="6">
          <cell r="E6">
            <v>76.510000000000005</v>
          </cell>
        </row>
        <row r="7">
          <cell r="E7">
            <v>79.16</v>
          </cell>
        </row>
        <row r="8">
          <cell r="E8">
            <v>85.69</v>
          </cell>
        </row>
        <row r="9">
          <cell r="E9">
            <v>76.94</v>
          </cell>
        </row>
        <row r="10">
          <cell r="E10">
            <v>76.63</v>
          </cell>
        </row>
        <row r="11">
          <cell r="E11">
            <v>90.78</v>
          </cell>
        </row>
        <row r="13">
          <cell r="E13">
            <v>78.39</v>
          </cell>
        </row>
        <row r="15">
          <cell r="E15">
            <v>89.99</v>
          </cell>
        </row>
        <row r="16">
          <cell r="L16">
            <v>80.252934641685798</v>
          </cell>
        </row>
        <row r="17">
          <cell r="E17">
            <v>81.459999999999994</v>
          </cell>
        </row>
        <row r="20">
          <cell r="E20">
            <v>90.13</v>
          </cell>
        </row>
        <row r="21">
          <cell r="E21">
            <v>85.49</v>
          </cell>
        </row>
        <row r="22">
          <cell r="E22">
            <v>77.849999999999994</v>
          </cell>
        </row>
        <row r="23">
          <cell r="E23">
            <v>71.760000000000005</v>
          </cell>
        </row>
        <row r="24">
          <cell r="E24">
            <v>78.84</v>
          </cell>
        </row>
        <row r="25">
          <cell r="E25">
            <v>79.72</v>
          </cell>
        </row>
        <row r="26">
          <cell r="E26">
            <v>88.68</v>
          </cell>
        </row>
        <row r="27">
          <cell r="E27">
            <v>89.94</v>
          </cell>
        </row>
        <row r="29">
          <cell r="E29">
            <v>83.91</v>
          </cell>
        </row>
        <row r="30">
          <cell r="E30">
            <v>84.73</v>
          </cell>
        </row>
        <row r="32">
          <cell r="E32">
            <v>75.75</v>
          </cell>
        </row>
        <row r="34">
          <cell r="E34">
            <v>77.75</v>
          </cell>
          <cell r="L34">
            <v>77.359901027626833</v>
          </cell>
        </row>
        <row r="35">
          <cell r="E35">
            <v>73.84</v>
          </cell>
        </row>
        <row r="36">
          <cell r="E36">
            <v>73.2</v>
          </cell>
        </row>
        <row r="37">
          <cell r="E37">
            <v>75.13</v>
          </cell>
        </row>
        <row r="38">
          <cell r="E38">
            <v>70.73</v>
          </cell>
        </row>
        <row r="39">
          <cell r="E39">
            <v>81.5</v>
          </cell>
        </row>
        <row r="40">
          <cell r="E40">
            <v>73.03</v>
          </cell>
        </row>
        <row r="41">
          <cell r="E41">
            <v>83.2</v>
          </cell>
        </row>
        <row r="42">
          <cell r="E42">
            <v>57.11</v>
          </cell>
        </row>
        <row r="43">
          <cell r="E43">
            <v>77.8</v>
          </cell>
        </row>
        <row r="44">
          <cell r="E44">
            <v>72.05</v>
          </cell>
        </row>
        <row r="45">
          <cell r="E45">
            <v>80.61</v>
          </cell>
        </row>
        <row r="46">
          <cell r="E46">
            <v>79.48</v>
          </cell>
        </row>
        <row r="47">
          <cell r="E47">
            <v>78.81</v>
          </cell>
        </row>
        <row r="48">
          <cell r="E48">
            <v>94.57</v>
          </cell>
        </row>
      </sheetData>
      <sheetData sheetId="1">
        <row r="3">
          <cell r="E3">
            <v>79.099999999999994</v>
          </cell>
          <cell r="L3">
            <v>77.478683953430107</v>
          </cell>
          <cell r="M3">
            <v>75.285664106545568</v>
          </cell>
        </row>
        <row r="4">
          <cell r="E4">
            <v>87.79</v>
          </cell>
        </row>
        <row r="5">
          <cell r="E5">
            <v>75.989999999999995</v>
          </cell>
        </row>
        <row r="6">
          <cell r="E6">
            <v>73.56</v>
          </cell>
        </row>
        <row r="7">
          <cell r="E7">
            <v>80.39</v>
          </cell>
        </row>
        <row r="8">
          <cell r="E8">
            <v>84.64</v>
          </cell>
        </row>
        <row r="9">
          <cell r="E9">
            <v>69.41</v>
          </cell>
        </row>
        <row r="10">
          <cell r="E10">
            <v>74.84</v>
          </cell>
        </row>
        <row r="11">
          <cell r="E11">
            <v>83.95</v>
          </cell>
        </row>
        <row r="13">
          <cell r="E13">
            <v>73.42</v>
          </cell>
        </row>
        <row r="15">
          <cell r="E15">
            <v>77.25</v>
          </cell>
        </row>
        <row r="16">
          <cell r="L16">
            <v>77.292764571477733</v>
          </cell>
        </row>
        <row r="17">
          <cell r="E17">
            <v>72.42</v>
          </cell>
        </row>
        <row r="20">
          <cell r="E20">
            <v>87.14</v>
          </cell>
        </row>
        <row r="21">
          <cell r="E21">
            <v>84.44</v>
          </cell>
        </row>
        <row r="22">
          <cell r="E22">
            <v>74.95</v>
          </cell>
        </row>
        <row r="23">
          <cell r="E23">
            <v>69.86</v>
          </cell>
        </row>
        <row r="24">
          <cell r="E24">
            <v>77.36</v>
          </cell>
        </row>
        <row r="25">
          <cell r="E25">
            <v>79.88</v>
          </cell>
        </row>
        <row r="26">
          <cell r="E26">
            <v>80.02</v>
          </cell>
        </row>
        <row r="27">
          <cell r="E27">
            <v>79.62</v>
          </cell>
        </row>
        <row r="29">
          <cell r="E29">
            <v>82.13</v>
          </cell>
        </row>
        <row r="30">
          <cell r="E30">
            <v>86.71</v>
          </cell>
        </row>
        <row r="32">
          <cell r="E32">
            <v>72.709999999999994</v>
          </cell>
        </row>
        <row r="34">
          <cell r="E34">
            <v>76.63</v>
          </cell>
          <cell r="L34">
            <v>72.437861774441231</v>
          </cell>
        </row>
        <row r="35">
          <cell r="E35">
            <v>74.040000000000006</v>
          </cell>
        </row>
        <row r="36">
          <cell r="E36">
            <v>74.44</v>
          </cell>
        </row>
        <row r="37">
          <cell r="E37">
            <v>74.44</v>
          </cell>
        </row>
        <row r="38">
          <cell r="E38">
            <v>58.69</v>
          </cell>
        </row>
        <row r="39">
          <cell r="E39">
            <v>75.599999999999994</v>
          </cell>
        </row>
        <row r="40">
          <cell r="E40">
            <v>70.69</v>
          </cell>
        </row>
        <row r="41">
          <cell r="E41">
            <v>82.48</v>
          </cell>
        </row>
        <row r="42">
          <cell r="E42">
            <v>64.319999999999993</v>
          </cell>
        </row>
        <row r="43">
          <cell r="E43">
            <v>72.319999999999993</v>
          </cell>
        </row>
        <row r="44">
          <cell r="E44">
            <v>58.97</v>
          </cell>
        </row>
        <row r="45">
          <cell r="E45">
            <v>71.930000000000007</v>
          </cell>
        </row>
        <row r="46">
          <cell r="E46">
            <v>72.77</v>
          </cell>
        </row>
        <row r="47">
          <cell r="E47">
            <v>76.12</v>
          </cell>
        </row>
        <row r="48">
          <cell r="E48">
            <v>82.7</v>
          </cell>
        </row>
      </sheetData>
      <sheetData sheetId="2">
        <row r="3">
          <cell r="E3">
            <v>88.37</v>
          </cell>
          <cell r="L3">
            <v>80.243786036340651</v>
          </cell>
          <cell r="M3">
            <v>79.342053037893407</v>
          </cell>
        </row>
        <row r="4">
          <cell r="E4">
            <v>74.650000000000006</v>
          </cell>
        </row>
        <row r="5">
          <cell r="E5">
            <v>74.12</v>
          </cell>
        </row>
        <row r="6">
          <cell r="E6">
            <v>74.739999999999995</v>
          </cell>
        </row>
        <row r="7">
          <cell r="E7">
            <v>80.42</v>
          </cell>
        </row>
        <row r="8">
          <cell r="E8">
            <v>80.83</v>
          </cell>
        </row>
        <row r="9">
          <cell r="E9">
            <v>74.78</v>
          </cell>
        </row>
        <row r="10">
          <cell r="E10">
            <v>74.87</v>
          </cell>
        </row>
        <row r="11">
          <cell r="E11">
            <v>89.54</v>
          </cell>
        </row>
        <row r="13">
          <cell r="E13">
            <v>77.56</v>
          </cell>
        </row>
        <row r="15">
          <cell r="E15">
            <v>97.82</v>
          </cell>
        </row>
        <row r="16">
          <cell r="L16">
            <v>79.490250190508362</v>
          </cell>
        </row>
        <row r="17">
          <cell r="E17">
            <v>81.48</v>
          </cell>
        </row>
        <row r="20">
          <cell r="E20">
            <v>89.72</v>
          </cell>
        </row>
        <row r="21">
          <cell r="E21">
            <v>86.62</v>
          </cell>
        </row>
        <row r="22">
          <cell r="E22">
            <v>75.61</v>
          </cell>
        </row>
        <row r="23">
          <cell r="E23">
            <v>70.25</v>
          </cell>
        </row>
        <row r="24">
          <cell r="E24">
            <v>79.31</v>
          </cell>
        </row>
        <row r="25">
          <cell r="E25">
            <v>80.069999999999993</v>
          </cell>
        </row>
        <row r="26">
          <cell r="E26">
            <v>84.16</v>
          </cell>
        </row>
        <row r="27">
          <cell r="E27">
            <v>90.49</v>
          </cell>
        </row>
        <row r="29">
          <cell r="E29">
            <v>86.55</v>
          </cell>
        </row>
        <row r="30">
          <cell r="E30">
            <v>82.34</v>
          </cell>
        </row>
        <row r="32">
          <cell r="E32">
            <v>74.58</v>
          </cell>
        </row>
        <row r="34">
          <cell r="E34">
            <v>78.38</v>
          </cell>
          <cell r="L34">
            <v>78.573653142184625</v>
          </cell>
        </row>
        <row r="35">
          <cell r="E35">
            <v>77.53</v>
          </cell>
        </row>
        <row r="36">
          <cell r="E36">
            <v>72.900000000000006</v>
          </cell>
        </row>
        <row r="37">
          <cell r="E37">
            <v>76.709999999999994</v>
          </cell>
        </row>
        <row r="38">
          <cell r="E38">
            <v>67.53</v>
          </cell>
        </row>
        <row r="39">
          <cell r="E39">
            <v>81.89</v>
          </cell>
        </row>
        <row r="40">
          <cell r="E40">
            <v>78.540000000000006</v>
          </cell>
        </row>
        <row r="41">
          <cell r="E41">
            <v>92.66</v>
          </cell>
        </row>
        <row r="42">
          <cell r="E42">
            <v>68.39</v>
          </cell>
        </row>
        <row r="43">
          <cell r="E43">
            <v>81.73</v>
          </cell>
        </row>
        <row r="44">
          <cell r="E44">
            <v>61.52</v>
          </cell>
        </row>
        <row r="45">
          <cell r="E45">
            <v>80.099999999999994</v>
          </cell>
        </row>
        <row r="46">
          <cell r="E46">
            <v>80.37</v>
          </cell>
        </row>
        <row r="47">
          <cell r="E47">
            <v>75</v>
          </cell>
        </row>
        <row r="48">
          <cell r="E48">
            <v>96.88</v>
          </cell>
        </row>
      </sheetData>
      <sheetData sheetId="3">
        <row r="3">
          <cell r="E3">
            <v>81.180000000000007</v>
          </cell>
          <cell r="L3">
            <v>78.514711032316058</v>
          </cell>
          <cell r="M3">
            <v>76.2203914243036</v>
          </cell>
        </row>
        <row r="4">
          <cell r="E4">
            <v>83.5</v>
          </cell>
        </row>
        <row r="5">
          <cell r="E5">
            <v>77.95</v>
          </cell>
        </row>
        <row r="6">
          <cell r="E6">
            <v>72.58</v>
          </cell>
        </row>
        <row r="7">
          <cell r="E7">
            <v>81.05</v>
          </cell>
        </row>
        <row r="8">
          <cell r="E8">
            <v>86.27</v>
          </cell>
        </row>
        <row r="9">
          <cell r="E9">
            <v>76.709999999999994</v>
          </cell>
        </row>
        <row r="10">
          <cell r="E10">
            <v>71.45</v>
          </cell>
        </row>
        <row r="11">
          <cell r="E11">
            <v>80.39</v>
          </cell>
        </row>
        <row r="13">
          <cell r="E13">
            <v>76.55</v>
          </cell>
        </row>
        <row r="15">
          <cell r="E15">
            <v>85.53</v>
          </cell>
        </row>
        <row r="16">
          <cell r="L16">
            <v>76.360459697531567</v>
          </cell>
        </row>
        <row r="17">
          <cell r="E17">
            <v>77.67</v>
          </cell>
        </row>
        <row r="20">
          <cell r="E20">
            <v>78.33</v>
          </cell>
        </row>
        <row r="21">
          <cell r="E21">
            <v>86.61</v>
          </cell>
        </row>
        <row r="22">
          <cell r="E22">
            <v>68.39</v>
          </cell>
        </row>
        <row r="23">
          <cell r="E23">
            <v>74.650000000000006</v>
          </cell>
        </row>
        <row r="24">
          <cell r="E24">
            <v>86.48</v>
          </cell>
        </row>
        <row r="25">
          <cell r="E25">
            <v>69.680000000000007</v>
          </cell>
        </row>
        <row r="26">
          <cell r="E26">
            <v>80.38</v>
          </cell>
        </row>
        <row r="27">
          <cell r="E27">
            <v>78.92</v>
          </cell>
        </row>
        <row r="29">
          <cell r="E29">
            <v>76.88</v>
          </cell>
        </row>
        <row r="30">
          <cell r="E30">
            <v>83.14</v>
          </cell>
        </row>
        <row r="32">
          <cell r="E32">
            <v>71.13</v>
          </cell>
        </row>
        <row r="34">
          <cell r="E34">
            <v>75.52</v>
          </cell>
          <cell r="L34">
            <v>74.368648870399028</v>
          </cell>
        </row>
        <row r="35">
          <cell r="E35">
            <v>71.81</v>
          </cell>
        </row>
        <row r="36">
          <cell r="E36">
            <v>73.709999999999994</v>
          </cell>
        </row>
        <row r="37">
          <cell r="E37">
            <v>72.2</v>
          </cell>
        </row>
        <row r="38">
          <cell r="E38">
            <v>65.7</v>
          </cell>
        </row>
        <row r="39">
          <cell r="E39">
            <v>86.53</v>
          </cell>
        </row>
        <row r="40">
          <cell r="E40">
            <v>75.260000000000005</v>
          </cell>
        </row>
        <row r="41">
          <cell r="E41">
            <v>86.26</v>
          </cell>
        </row>
        <row r="42">
          <cell r="E42">
            <v>68.2</v>
          </cell>
        </row>
        <row r="43">
          <cell r="E43">
            <v>75.209999999999994</v>
          </cell>
        </row>
        <row r="44">
          <cell r="E44">
            <v>58.14</v>
          </cell>
        </row>
        <row r="45">
          <cell r="E45">
            <v>72.599999999999994</v>
          </cell>
        </row>
        <row r="46">
          <cell r="E46">
            <v>72.12</v>
          </cell>
        </row>
        <row r="47">
          <cell r="E47">
            <v>74.45</v>
          </cell>
        </row>
        <row r="48">
          <cell r="E48">
            <v>94.25</v>
          </cell>
        </row>
      </sheetData>
      <sheetData sheetId="4">
        <row r="3">
          <cell r="E3">
            <v>87.01</v>
          </cell>
          <cell r="L3">
            <v>79.782193461482464</v>
          </cell>
          <cell r="M3">
            <v>77.877724987096371</v>
          </cell>
        </row>
        <row r="4">
          <cell r="E4">
            <v>80.930000000000007</v>
          </cell>
        </row>
        <row r="5">
          <cell r="E5">
            <v>73.67</v>
          </cell>
        </row>
        <row r="6">
          <cell r="E6">
            <v>72.55</v>
          </cell>
        </row>
        <row r="7">
          <cell r="E7">
            <v>80.87</v>
          </cell>
        </row>
        <row r="8">
          <cell r="E8">
            <v>82.88</v>
          </cell>
        </row>
        <row r="9">
          <cell r="E9">
            <v>76.569999999999993</v>
          </cell>
        </row>
        <row r="10">
          <cell r="E10">
            <v>74.81</v>
          </cell>
        </row>
        <row r="11">
          <cell r="E11">
            <v>90.08</v>
          </cell>
        </row>
        <row r="13">
          <cell r="E13">
            <v>71.180000000000007</v>
          </cell>
        </row>
        <row r="15">
          <cell r="E15">
            <v>93.06</v>
          </cell>
        </row>
        <row r="16">
          <cell r="L16">
            <v>76.839431595606371</v>
          </cell>
        </row>
        <row r="17">
          <cell r="E17">
            <v>76.7</v>
          </cell>
        </row>
        <row r="20">
          <cell r="E20">
            <v>76.92</v>
          </cell>
        </row>
        <row r="21">
          <cell r="E21">
            <v>84.58</v>
          </cell>
        </row>
        <row r="22">
          <cell r="E22">
            <v>74.02</v>
          </cell>
        </row>
        <row r="23">
          <cell r="E23">
            <v>73.91</v>
          </cell>
        </row>
        <row r="24">
          <cell r="E24">
            <v>77.64</v>
          </cell>
        </row>
        <row r="25">
          <cell r="E25">
            <v>72.2</v>
          </cell>
        </row>
        <row r="26">
          <cell r="E26">
            <v>78.989999999999995</v>
          </cell>
        </row>
        <row r="27">
          <cell r="E27">
            <v>84.47</v>
          </cell>
        </row>
        <row r="29">
          <cell r="E29">
            <v>83.12</v>
          </cell>
        </row>
        <row r="30">
          <cell r="E30">
            <v>87.88</v>
          </cell>
        </row>
        <row r="32">
          <cell r="E32">
            <v>67.5</v>
          </cell>
        </row>
        <row r="34">
          <cell r="E34">
            <v>79.55</v>
          </cell>
          <cell r="L34">
            <v>77.030121863909116</v>
          </cell>
        </row>
        <row r="35">
          <cell r="E35">
            <v>77.17</v>
          </cell>
        </row>
        <row r="36">
          <cell r="E36">
            <v>72.760000000000005</v>
          </cell>
        </row>
        <row r="37">
          <cell r="E37">
            <v>70.45</v>
          </cell>
        </row>
        <row r="38">
          <cell r="E38">
            <v>64.45</v>
          </cell>
        </row>
        <row r="39">
          <cell r="E39">
            <v>80.069999999999993</v>
          </cell>
        </row>
        <row r="40">
          <cell r="E40">
            <v>74.760000000000005</v>
          </cell>
        </row>
        <row r="41">
          <cell r="E41">
            <v>90.12</v>
          </cell>
        </row>
        <row r="42">
          <cell r="E42">
            <v>63.03</v>
          </cell>
        </row>
        <row r="43">
          <cell r="E43">
            <v>89.12</v>
          </cell>
        </row>
        <row r="44">
          <cell r="E44">
            <v>65.650000000000006</v>
          </cell>
        </row>
        <row r="45">
          <cell r="E45">
            <v>75.37</v>
          </cell>
        </row>
        <row r="46">
          <cell r="E46">
            <v>69.849999999999994</v>
          </cell>
        </row>
        <row r="47">
          <cell r="E47">
            <v>74.569999999999993</v>
          </cell>
        </row>
        <row r="48">
          <cell r="E48">
            <v>94.95</v>
          </cell>
        </row>
      </sheetData>
      <sheetData sheetId="5">
        <row r="3">
          <cell r="E3">
            <v>84.08</v>
          </cell>
          <cell r="L3">
            <v>77.579103388262524</v>
          </cell>
          <cell r="M3">
            <v>75.9529038693872</v>
          </cell>
        </row>
        <row r="4">
          <cell r="E4">
            <v>90.79</v>
          </cell>
        </row>
        <row r="5">
          <cell r="E5">
            <v>75.260000000000005</v>
          </cell>
        </row>
        <row r="6">
          <cell r="E6">
            <v>73.03</v>
          </cell>
        </row>
        <row r="7">
          <cell r="E7">
            <v>79.48</v>
          </cell>
        </row>
        <row r="8">
          <cell r="E8">
            <v>81.010000000000005</v>
          </cell>
        </row>
        <row r="9">
          <cell r="E9">
            <v>73.87</v>
          </cell>
        </row>
        <row r="10">
          <cell r="E10">
            <v>73.989999999999995</v>
          </cell>
        </row>
        <row r="11">
          <cell r="E11">
            <v>80.16</v>
          </cell>
        </row>
        <row r="13">
          <cell r="E13">
            <v>73.25</v>
          </cell>
        </row>
        <row r="15">
          <cell r="E15">
            <v>79.47</v>
          </cell>
        </row>
        <row r="16">
          <cell r="L16">
            <v>76.302175960713853</v>
          </cell>
        </row>
        <row r="17">
          <cell r="E17">
            <v>71.58</v>
          </cell>
        </row>
        <row r="20">
          <cell r="E20">
            <v>96.16</v>
          </cell>
        </row>
        <row r="21">
          <cell r="E21">
            <v>96.89</v>
          </cell>
        </row>
        <row r="22">
          <cell r="E22">
            <v>71.319999999999993</v>
          </cell>
        </row>
        <row r="23">
          <cell r="E23">
            <v>71.180000000000007</v>
          </cell>
        </row>
        <row r="24">
          <cell r="E24">
            <v>72.849999999999994</v>
          </cell>
        </row>
        <row r="25">
          <cell r="E25">
            <v>79.88</v>
          </cell>
        </row>
        <row r="26">
          <cell r="E26">
            <v>80.41</v>
          </cell>
        </row>
        <row r="27">
          <cell r="E27">
            <v>83.14</v>
          </cell>
        </row>
        <row r="29">
          <cell r="E29">
            <v>78.84</v>
          </cell>
        </row>
        <row r="30">
          <cell r="E30">
            <v>80.73</v>
          </cell>
        </row>
        <row r="32">
          <cell r="E32">
            <v>72.66</v>
          </cell>
        </row>
        <row r="34">
          <cell r="E34">
            <v>76.27</v>
          </cell>
          <cell r="L34">
            <v>74.540478924433316</v>
          </cell>
        </row>
        <row r="35">
          <cell r="E35">
            <v>72.14</v>
          </cell>
        </row>
        <row r="36">
          <cell r="E36">
            <v>76.290000000000006</v>
          </cell>
        </row>
        <row r="37">
          <cell r="E37">
            <v>65.930000000000007</v>
          </cell>
        </row>
        <row r="38">
          <cell r="E38">
            <v>65.66</v>
          </cell>
        </row>
        <row r="39">
          <cell r="E39">
            <v>83.48</v>
          </cell>
        </row>
        <row r="40">
          <cell r="E40">
            <v>76.400000000000006</v>
          </cell>
        </row>
        <row r="41">
          <cell r="E41">
            <v>86.04</v>
          </cell>
        </row>
        <row r="42">
          <cell r="E42">
            <v>60.29</v>
          </cell>
        </row>
        <row r="43">
          <cell r="E43">
            <v>83.75</v>
          </cell>
        </row>
        <row r="44">
          <cell r="E44">
            <v>58.14</v>
          </cell>
        </row>
        <row r="45">
          <cell r="E45">
            <v>70.489999999999995</v>
          </cell>
        </row>
        <row r="46">
          <cell r="E46">
            <v>66.61</v>
          </cell>
        </row>
        <row r="47">
          <cell r="E47">
            <v>78.599999999999994</v>
          </cell>
        </row>
        <row r="48">
          <cell r="E48">
            <v>90.41</v>
          </cell>
        </row>
      </sheetData>
      <sheetData sheetId="6">
        <row r="3">
          <cell r="E3">
            <v>85.067931776846351</v>
          </cell>
          <cell r="L3">
            <v>79.271905442183979</v>
          </cell>
          <cell r="M3">
            <v>77.378441184878369</v>
          </cell>
        </row>
        <row r="4">
          <cell r="E4">
            <v>85.134297930045236</v>
          </cell>
        </row>
        <row r="5">
          <cell r="E5">
            <v>75.619934405761484</v>
          </cell>
        </row>
        <row r="6">
          <cell r="E6">
            <v>73.823614845422327</v>
          </cell>
        </row>
        <row r="7">
          <cell r="E7">
            <v>80.226399030617245</v>
          </cell>
        </row>
        <row r="8">
          <cell r="E8">
            <v>83.550539261215647</v>
          </cell>
        </row>
        <row r="9">
          <cell r="E9">
            <v>74.708321907682475</v>
          </cell>
        </row>
        <row r="10">
          <cell r="E10">
            <v>74.434749059440819</v>
          </cell>
        </row>
        <row r="11">
          <cell r="E11">
            <v>85.811624243486364</v>
          </cell>
        </row>
        <row r="12">
          <cell r="E12">
            <v>75.053810620139785</v>
          </cell>
        </row>
        <row r="13">
          <cell r="E13">
            <v>87.185437196741617</v>
          </cell>
        </row>
        <row r="14">
          <cell r="E14">
            <v>76.879297985943381</v>
          </cell>
          <cell r="L14">
            <v>77.754706950692238</v>
          </cell>
        </row>
        <row r="15">
          <cell r="E15">
            <v>86.402119611391697</v>
          </cell>
        </row>
        <row r="16">
          <cell r="E16">
            <v>87.431964061103358</v>
          </cell>
        </row>
        <row r="17">
          <cell r="E17">
            <v>73.685978012122206</v>
          </cell>
        </row>
        <row r="18">
          <cell r="E18">
            <v>71.929000145143689</v>
          </cell>
        </row>
        <row r="19">
          <cell r="E19">
            <v>78.749507504341395</v>
          </cell>
        </row>
        <row r="20">
          <cell r="E20">
            <v>76.902069189723505</v>
          </cell>
        </row>
        <row r="21">
          <cell r="E21">
            <v>82.100207342753805</v>
          </cell>
        </row>
        <row r="22">
          <cell r="E22">
            <v>84.425519176794595</v>
          </cell>
        </row>
        <row r="23">
          <cell r="E23">
            <v>81.903815563987322</v>
          </cell>
        </row>
        <row r="24">
          <cell r="E24">
            <v>84.260748669762563</v>
          </cell>
        </row>
        <row r="25">
          <cell r="E25">
            <v>72.386774169552567</v>
          </cell>
        </row>
        <row r="26">
          <cell r="E26">
            <v>77.358863987871359</v>
          </cell>
          <cell r="L26">
            <v>75.715513283557684</v>
          </cell>
        </row>
        <row r="27">
          <cell r="E27">
            <v>74.41462496122179</v>
          </cell>
        </row>
        <row r="28">
          <cell r="E28">
            <v>73.876412467281668</v>
          </cell>
        </row>
        <row r="29">
          <cell r="E29">
            <v>72.472940207323305</v>
          </cell>
        </row>
        <row r="30">
          <cell r="E30">
            <v>65.457923383769241</v>
          </cell>
        </row>
        <row r="31">
          <cell r="E31">
            <v>81.516234829740554</v>
          </cell>
        </row>
        <row r="32">
          <cell r="E32">
            <v>74.775245988596154</v>
          </cell>
        </row>
        <row r="33">
          <cell r="E33">
            <v>86.79548615687176</v>
          </cell>
        </row>
        <row r="34">
          <cell r="E34">
            <v>63.560893353826998</v>
          </cell>
        </row>
        <row r="35">
          <cell r="E35">
            <v>79.983736284919502</v>
          </cell>
        </row>
        <row r="36">
          <cell r="E36">
            <v>62.407133314206767</v>
          </cell>
        </row>
        <row r="37">
          <cell r="E37">
            <v>75.18066216342504</v>
          </cell>
        </row>
        <row r="38">
          <cell r="E38">
            <v>73.519592678815386</v>
          </cell>
        </row>
        <row r="39">
          <cell r="E39">
            <v>76.258228017988841</v>
          </cell>
        </row>
        <row r="40">
          <cell r="E40">
            <v>92.287461016743464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tabColor theme="5" tint="-0.249977111117893"/>
    <pageSetUpPr fitToPage="1"/>
  </sheetPr>
  <dimension ref="A1:AN55"/>
  <sheetViews>
    <sheetView showGridLines="0" tabSelected="1" zoomScale="80" zoomScaleNormal="80" workbookViewId="0">
      <selection activeCell="G21" sqref="G21"/>
    </sheetView>
  </sheetViews>
  <sheetFormatPr defaultColWidth="9.140625" defaultRowHeight="15" customHeight="1" x14ac:dyDescent="0.2"/>
  <cols>
    <col min="1" max="1" width="12.7109375" style="2" customWidth="1"/>
    <col min="2" max="2" width="10.28515625" style="2" customWidth="1"/>
    <col min="3" max="3" width="19.85546875" style="2" bestFit="1" customWidth="1"/>
    <col min="4" max="4" width="15.7109375" style="2" customWidth="1"/>
    <col min="5" max="12" width="12.140625" style="2" customWidth="1"/>
    <col min="13" max="13" width="15.7109375" style="2" customWidth="1"/>
    <col min="14" max="19" width="12.140625" style="2" customWidth="1"/>
    <col min="20" max="20" width="15.7109375" style="2" customWidth="1"/>
    <col min="21" max="40" width="12.140625" style="2" customWidth="1"/>
    <col min="41" max="16384" width="9.140625" style="2"/>
  </cols>
  <sheetData>
    <row r="1" spans="1:40" ht="15" customHeight="1" x14ac:dyDescent="0.2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ht="15" customHeight="1" x14ac:dyDescent="0.2">
      <c r="A2" s="25" t="s">
        <v>67</v>
      </c>
      <c r="B2" s="19" t="s">
        <v>68</v>
      </c>
      <c r="C2" s="19" t="s">
        <v>1</v>
      </c>
      <c r="D2" s="18" t="s">
        <v>78</v>
      </c>
      <c r="E2" s="18"/>
      <c r="F2" s="18"/>
      <c r="G2" s="18"/>
      <c r="H2" s="18"/>
      <c r="I2" s="18"/>
      <c r="J2" s="18"/>
      <c r="K2" s="18"/>
      <c r="L2" s="18"/>
      <c r="M2" s="18" t="s">
        <v>91</v>
      </c>
      <c r="N2" s="18"/>
      <c r="O2" s="18"/>
      <c r="P2" s="18"/>
      <c r="Q2" s="18"/>
      <c r="R2" s="18"/>
      <c r="S2" s="18"/>
      <c r="T2" s="18" t="s">
        <v>92</v>
      </c>
      <c r="U2" s="18"/>
      <c r="V2" s="18"/>
      <c r="W2" s="18"/>
      <c r="X2" s="18"/>
      <c r="Y2" s="18"/>
      <c r="Z2" s="18"/>
      <c r="AA2" s="18" t="s">
        <v>99</v>
      </c>
      <c r="AB2" s="18"/>
      <c r="AC2" s="18"/>
      <c r="AD2" s="18"/>
      <c r="AE2" s="18"/>
      <c r="AF2" s="18"/>
      <c r="AG2" s="18"/>
      <c r="AH2" s="18" t="s">
        <v>106</v>
      </c>
      <c r="AI2" s="18"/>
      <c r="AJ2" s="18"/>
      <c r="AK2" s="18"/>
      <c r="AL2" s="18"/>
      <c r="AM2" s="18"/>
      <c r="AN2" s="18"/>
    </row>
    <row r="3" spans="1:40" ht="15" customHeight="1" x14ac:dyDescent="0.2">
      <c r="A3" s="25"/>
      <c r="B3" s="19"/>
      <c r="C3" s="19"/>
      <c r="D3" s="11" t="s">
        <v>69</v>
      </c>
      <c r="E3" s="11" t="s">
        <v>70</v>
      </c>
      <c r="F3" s="11" t="s">
        <v>71</v>
      </c>
      <c r="G3" s="11" t="s">
        <v>72</v>
      </c>
      <c r="H3" s="13" t="s">
        <v>73</v>
      </c>
      <c r="I3" s="13" t="s">
        <v>74</v>
      </c>
      <c r="J3" s="13" t="s">
        <v>76</v>
      </c>
      <c r="K3" s="13" t="s">
        <v>77</v>
      </c>
      <c r="L3" s="13" t="s">
        <v>18</v>
      </c>
      <c r="M3" s="11" t="s">
        <v>79</v>
      </c>
      <c r="N3" s="11" t="s">
        <v>80</v>
      </c>
      <c r="O3" s="11" t="s">
        <v>81</v>
      </c>
      <c r="P3" s="11" t="s">
        <v>82</v>
      </c>
      <c r="Q3" s="13" t="s">
        <v>83</v>
      </c>
      <c r="R3" s="13" t="s">
        <v>84</v>
      </c>
      <c r="S3" s="13" t="s">
        <v>18</v>
      </c>
      <c r="T3" s="11" t="s">
        <v>85</v>
      </c>
      <c r="U3" s="11" t="s">
        <v>86</v>
      </c>
      <c r="V3" s="11" t="s">
        <v>87</v>
      </c>
      <c r="W3" s="11" t="s">
        <v>88</v>
      </c>
      <c r="X3" s="13" t="s">
        <v>89</v>
      </c>
      <c r="Y3" s="13" t="s">
        <v>90</v>
      </c>
      <c r="Z3" s="13" t="s">
        <v>18</v>
      </c>
      <c r="AA3" s="11" t="s">
        <v>93</v>
      </c>
      <c r="AB3" s="11" t="s">
        <v>94</v>
      </c>
      <c r="AC3" s="11" t="s">
        <v>95</v>
      </c>
      <c r="AD3" s="11" t="s">
        <v>96</v>
      </c>
      <c r="AE3" s="11" t="s">
        <v>97</v>
      </c>
      <c r="AF3" s="11" t="s">
        <v>98</v>
      </c>
      <c r="AG3" s="13" t="s">
        <v>18</v>
      </c>
      <c r="AH3" s="11" t="s">
        <v>100</v>
      </c>
      <c r="AI3" s="11" t="s">
        <v>101</v>
      </c>
      <c r="AJ3" s="11" t="s">
        <v>102</v>
      </c>
      <c r="AK3" s="11" t="s">
        <v>103</v>
      </c>
      <c r="AL3" s="11" t="s">
        <v>104</v>
      </c>
      <c r="AM3" s="11" t="s">
        <v>105</v>
      </c>
      <c r="AN3" s="13" t="s">
        <v>18</v>
      </c>
    </row>
    <row r="4" spans="1:40" ht="15" customHeight="1" x14ac:dyDescent="0.2">
      <c r="A4" s="22" t="s">
        <v>64</v>
      </c>
      <c r="B4" s="20" t="s">
        <v>49</v>
      </c>
      <c r="C4" s="9" t="s">
        <v>19</v>
      </c>
      <c r="D4" s="12">
        <f>'[1]IQT CONSORCIOS E EMPRESAS out19'!$E$3</f>
        <v>77</v>
      </c>
      <c r="E4" s="12">
        <f>'[1]IQT CONSORCIOS E EMPRESAS nov19'!$E$3</f>
        <v>75.319999999999993</v>
      </c>
      <c r="F4" s="12">
        <f>'[1]IQT CONSORCIOS E EMPRESAS dez19'!$E$3</f>
        <v>79.73</v>
      </c>
      <c r="G4" s="12">
        <f>'[1]IQT CONSORCIOS EEMPRESAS jan20 '!$E$3</f>
        <v>86.26</v>
      </c>
      <c r="H4" s="12">
        <f>'[1]IQT CONSORCIOS EEMPRESAS fev20 '!$E$3</f>
        <v>80.489999999999995</v>
      </c>
      <c r="I4" s="12">
        <f>'[1]IQT CONSORCIOS EEMPRESAS out21 '!$E$3</f>
        <v>76.66</v>
      </c>
      <c r="J4" s="12">
        <f>'[1]IQT CONSORCIOS EEMPRESAS nov21 '!$E$3</f>
        <v>73.86</v>
      </c>
      <c r="K4" s="12">
        <f>'[1]IQT CONSORCIOS EEMPRESAS dez21'!$E$3</f>
        <v>77.58</v>
      </c>
      <c r="L4" s="12">
        <f>'[1]IQT Médio ciclo1'!$E$3</f>
        <v>78.363539798246023</v>
      </c>
      <c r="M4" s="12">
        <f>'[2]IQT CONSORCIOS EEMPRESAS jan22'!$E$3</f>
        <v>81</v>
      </c>
      <c r="N4" s="12">
        <f>'[2]IQT CONSORCIOS EEMPRESAS fev22'!$E$3</f>
        <v>91.18</v>
      </c>
      <c r="O4" s="12">
        <f>'[2]IQT CONSORCIOS EEMPRESAS mar22'!$E$3</f>
        <v>86.79</v>
      </c>
      <c r="P4" s="12">
        <f>'[2]IQT CONSORCIOS EEMPRESAS abr22'!$E$3</f>
        <v>86.6</v>
      </c>
      <c r="Q4" s="12">
        <f>'[2]IQT CONSORCIOS EEMPRESAS mai22'!$E$3</f>
        <v>91.92</v>
      </c>
      <c r="R4" s="12">
        <f>'[2]IQT CONSORCIOS EEMPRESAS jun22'!$E$3</f>
        <v>82.47</v>
      </c>
      <c r="S4" s="12">
        <f>'[2]IQT Médio ciclo2'!$E$3</f>
        <v>86.658715069403456</v>
      </c>
      <c r="T4" s="12">
        <f>'[3]IQT CONSORCIOS EEMPRESAS jul22'!$E$3</f>
        <v>92.11</v>
      </c>
      <c r="U4" s="12">
        <f>'[3]IQT CONSORCIOS EEMPRESAS ago22'!$E$3</f>
        <v>86.53</v>
      </c>
      <c r="V4" s="12">
        <f>'[3]IQT CONSORCIOS EEMPRESAS set22'!$E$3</f>
        <v>87.43</v>
      </c>
      <c r="W4" s="12">
        <f>'[3]IQT CONSORCIOS EEMPRESAS out22'!$E$3</f>
        <v>84.89</v>
      </c>
      <c r="X4" s="12">
        <f>'[3]IQT CONSORCIOS EEMPRESAS nov22'!$E$3</f>
        <v>87.49</v>
      </c>
      <c r="Y4" s="12">
        <f>'[3]IQT CONSORCIOS EEMPRESAS dez22'!$E$3</f>
        <v>82.06</v>
      </c>
      <c r="Z4" s="12">
        <f>'[3]IQT Médio ciclo3'!$E$3</f>
        <v>86.753708618263715</v>
      </c>
      <c r="AA4" s="12">
        <f>'[4]IQT CONSORCIOS EEMPRESAS jan23'!$E$3</f>
        <v>84.86</v>
      </c>
      <c r="AB4" s="12">
        <f>'[4]IQT CONSORCIOS EEMPRESAS fev23'!$E$3</f>
        <v>83.36</v>
      </c>
      <c r="AC4" s="12">
        <f>'[4]IQT CONSORCIOS EEMPRESAS mar23'!$E$3</f>
        <v>80.08</v>
      </c>
      <c r="AD4" s="12">
        <f>'[4]IQT CONSORCIOS EEMPRESAS abr23'!$E$3</f>
        <v>86.75</v>
      </c>
      <c r="AE4" s="12">
        <f>'[4]IQT CONSORCIOS EEMPRESAS mai23'!$E$3</f>
        <v>89.31</v>
      </c>
      <c r="AF4" s="12">
        <f>'[4]IQT CONSORCIOS EEMPRESAS jun23'!$E$3</f>
        <v>74.069999999999993</v>
      </c>
      <c r="AG4" s="12">
        <f>'[4]IQT Médio ciclo4'!$E$3</f>
        <v>83.070458210816867</v>
      </c>
      <c r="AH4" s="12">
        <f>'[5]IQT CONSORCIOS EEMPRESAS jul23'!$E$3</f>
        <v>90.7</v>
      </c>
      <c r="AI4" s="12">
        <f>'[5]IQT CONSORCIOS EEMPRESAS ago23'!$E$3</f>
        <v>79.099999999999994</v>
      </c>
      <c r="AJ4" s="12">
        <f>'[5]IQT CONSORCIOS EEMPRESAS set23'!$E$3</f>
        <v>88.37</v>
      </c>
      <c r="AK4" s="12">
        <f>'[5]IQT CONSORCIOS EEMPRESAS out23'!$E$3</f>
        <v>81.180000000000007</v>
      </c>
      <c r="AL4" s="12">
        <f>'[5]IQT CONSORCIOS EEMPRESAS nov23'!$E$3</f>
        <v>87.01</v>
      </c>
      <c r="AM4" s="12">
        <f>'[5]IQT CONSORCIOS EEMPRESAS dez23'!$E$3</f>
        <v>84.08</v>
      </c>
      <c r="AN4" s="12">
        <f>'[5]IQT Médio ciclo5'!$E$3</f>
        <v>85.067931776846351</v>
      </c>
    </row>
    <row r="5" spans="1:40" ht="15" customHeight="1" x14ac:dyDescent="0.2">
      <c r="A5" s="23"/>
      <c r="B5" s="21"/>
      <c r="C5" s="9" t="s">
        <v>20</v>
      </c>
      <c r="D5" s="12">
        <f>'[1]IQT CONSORCIOS E EMPRESAS out19'!$E$4</f>
        <v>95.24</v>
      </c>
      <c r="E5" s="12">
        <f>'[1]IQT CONSORCIOS E EMPRESAS nov19'!$E$4</f>
        <v>92.09</v>
      </c>
      <c r="F5" s="12">
        <f>'[1]IQT CONSORCIOS E EMPRESAS dez19'!$E$4</f>
        <v>82.84</v>
      </c>
      <c r="G5" s="12">
        <f>'[1]IQT CONSORCIOS EEMPRESAS jan20 '!$E$4</f>
        <v>82.37</v>
      </c>
      <c r="H5" s="12">
        <f>'[1]IQT CONSORCIOS EEMPRESAS fev20 '!$E$4</f>
        <v>79.489999999999995</v>
      </c>
      <c r="I5" s="12">
        <f>'[1]IQT CONSORCIOS EEMPRESAS out21 '!$E$4</f>
        <v>98.67</v>
      </c>
      <c r="J5" s="12">
        <f>'[1]IQT CONSORCIOS EEMPRESAS nov21 '!$E$4</f>
        <v>96.2</v>
      </c>
      <c r="K5" s="12">
        <f>'[1]IQT CONSORCIOS EEMPRESAS dez21'!$E$4</f>
        <v>97.65</v>
      </c>
      <c r="L5" s="12">
        <f>'[1]IQT Médio ciclo1'!$E$4</f>
        <v>90.57148965085544</v>
      </c>
      <c r="M5" s="12">
        <f>'[2]IQT CONSORCIOS EEMPRESAS jan22'!$E$4</f>
        <v>89.53</v>
      </c>
      <c r="N5" s="12">
        <f>'[2]IQT CONSORCIOS EEMPRESAS fev22'!$E$4</f>
        <v>95.3</v>
      </c>
      <c r="O5" s="12">
        <f>'[2]IQT CONSORCIOS EEMPRESAS mar22'!$E$4</f>
        <v>95.32</v>
      </c>
      <c r="P5" s="12">
        <f>'[2]IQT CONSORCIOS EEMPRESAS abr22'!$E$4</f>
        <v>93.7</v>
      </c>
      <c r="Q5" s="12">
        <f>'[2]IQT CONSORCIOS EEMPRESAS mai22'!$E$4</f>
        <v>97.92</v>
      </c>
      <c r="R5" s="12">
        <f>'[2]IQT CONSORCIOS EEMPRESAS jun22'!$E$4</f>
        <v>95.63</v>
      </c>
      <c r="S5" s="12">
        <f>'[2]IQT Médio ciclo2'!$E$4</f>
        <v>94.563181271805448</v>
      </c>
      <c r="T5" s="12">
        <f>'[3]IQT CONSORCIOS EEMPRESAS jul22'!$E$4</f>
        <v>83.96</v>
      </c>
      <c r="U5" s="12">
        <f>'[3]IQT CONSORCIOS EEMPRESAS ago22'!$E$4</f>
        <v>91.27</v>
      </c>
      <c r="V5" s="12">
        <f>'[3]IQT CONSORCIOS EEMPRESAS set22'!$E$4</f>
        <v>88.74</v>
      </c>
      <c r="W5" s="12">
        <f>'[3]IQT CONSORCIOS EEMPRESAS out22'!$E$4</f>
        <v>85.92</v>
      </c>
      <c r="X5" s="12">
        <f>'[3]IQT CONSORCIOS EEMPRESAS nov22'!$E$4</f>
        <v>94.89</v>
      </c>
      <c r="Y5" s="12">
        <f>'[3]IQT CONSORCIOS EEMPRESAS dez22'!$E$4</f>
        <v>84.1</v>
      </c>
      <c r="Z5" s="12">
        <f>'[3]IQT Médio ciclo3'!$E$4</f>
        <v>88.146101166600289</v>
      </c>
      <c r="AA5" s="12">
        <f>'[4]IQT CONSORCIOS EEMPRESAS jan23'!$E$4</f>
        <v>87.28</v>
      </c>
      <c r="AB5" s="12">
        <f>'[4]IQT CONSORCIOS EEMPRESAS fev23'!$E$4</f>
        <v>95.81</v>
      </c>
      <c r="AC5" s="12">
        <f>'[4]IQT CONSORCIOS EEMPRESAS mar23'!$E$4</f>
        <v>96.36</v>
      </c>
      <c r="AD5" s="12">
        <f>'[4]IQT CONSORCIOS EEMPRESAS abr23'!$E$4</f>
        <v>88.62</v>
      </c>
      <c r="AE5" s="12">
        <f>'[4]IQT CONSORCIOS EEMPRESAS mai23'!$E$4</f>
        <v>92.61</v>
      </c>
      <c r="AF5" s="12">
        <f>'[4]IQT CONSORCIOS EEMPRESAS jun23'!$E$4</f>
        <v>85.61</v>
      </c>
      <c r="AG5" s="12">
        <f>'[4]IQT Médio ciclo4'!$E$4</f>
        <v>91.045976288156112</v>
      </c>
      <c r="AH5" s="12">
        <f>'[5]IQT CONSORCIOS EEMPRESAS jul23'!$E$4</f>
        <v>93.14</v>
      </c>
      <c r="AI5" s="12">
        <f>'[5]IQT CONSORCIOS EEMPRESAS ago23'!$E$4</f>
        <v>87.79</v>
      </c>
      <c r="AJ5" s="12">
        <f>'[5]IQT CONSORCIOS EEMPRESAS set23'!$E$4</f>
        <v>74.650000000000006</v>
      </c>
      <c r="AK5" s="12">
        <f>'[5]IQT CONSORCIOS EEMPRESAS out23'!$E$4</f>
        <v>83.5</v>
      </c>
      <c r="AL5" s="12">
        <f>'[5]IQT CONSORCIOS EEMPRESAS nov23'!$E$4</f>
        <v>80.930000000000007</v>
      </c>
      <c r="AM5" s="12">
        <f>'[5]IQT CONSORCIOS EEMPRESAS dez23'!$E$4</f>
        <v>90.79</v>
      </c>
      <c r="AN5" s="12">
        <f>'[5]IQT Médio ciclo5'!$E$4</f>
        <v>85.134297930045236</v>
      </c>
    </row>
    <row r="6" spans="1:40" ht="15" customHeight="1" x14ac:dyDescent="0.2">
      <c r="A6" s="23"/>
      <c r="B6" s="14" t="s">
        <v>50</v>
      </c>
      <c r="C6" s="9" t="s">
        <v>8</v>
      </c>
      <c r="D6" s="12">
        <f>'[1]IQT CONSORCIOS E EMPRESAS out19'!$E$5</f>
        <v>78.569999999999993</v>
      </c>
      <c r="E6" s="12">
        <f>'[1]IQT CONSORCIOS E EMPRESAS nov19'!$E$5</f>
        <v>79.28</v>
      </c>
      <c r="F6" s="12">
        <f>'[1]IQT CONSORCIOS E EMPRESAS dez19'!$E$5</f>
        <v>72.27</v>
      </c>
      <c r="G6" s="12">
        <f>'[1]IQT CONSORCIOS EEMPRESAS jan20 '!$E$5</f>
        <v>71.53</v>
      </c>
      <c r="H6" s="12">
        <f>'[1]IQT CONSORCIOS EEMPRESAS fev20 '!$E$5</f>
        <v>78.260000000000005</v>
      </c>
      <c r="I6" s="12">
        <f>'[1]IQT CONSORCIOS EEMPRESAS out21 '!$E$5</f>
        <v>70.959999999999994</v>
      </c>
      <c r="J6" s="12">
        <f>'[1]IQT CONSORCIOS EEMPRESAS nov21 '!$E$5</f>
        <v>65.209999999999994</v>
      </c>
      <c r="K6" s="12">
        <f>'[1]IQT CONSORCIOS EEMPRESAS dez21'!$E$5</f>
        <v>67.78</v>
      </c>
      <c r="L6" s="12">
        <f>'[1]IQT Médio ciclo1'!$E$5</f>
        <v>72.983963341591334</v>
      </c>
      <c r="M6" s="12">
        <f>'[2]IQT CONSORCIOS EEMPRESAS jan22'!$E$5</f>
        <v>89.17</v>
      </c>
      <c r="N6" s="12">
        <f>'[2]IQT CONSORCIOS EEMPRESAS fev22'!$E$5</f>
        <v>78.2</v>
      </c>
      <c r="O6" s="12">
        <f>'[2]IQT CONSORCIOS EEMPRESAS mar22'!$E$5</f>
        <v>81.209999999999994</v>
      </c>
      <c r="P6" s="12">
        <f>'[2]IQT CONSORCIOS EEMPRESAS abr22'!$E$5</f>
        <v>77.650000000000006</v>
      </c>
      <c r="Q6" s="12">
        <f>'[2]IQT CONSORCIOS EEMPRESAS mai22'!$E$5</f>
        <v>77.849999999999994</v>
      </c>
      <c r="R6" s="12">
        <f>'[2]IQT CONSORCIOS EEMPRESAS jun22'!$E$5</f>
        <v>73.77</v>
      </c>
      <c r="S6" s="12">
        <f>'[2]IQT Médio ciclo2'!$E$5</f>
        <v>79.64626833685189</v>
      </c>
      <c r="T6" s="12">
        <f>'[3]IQT CONSORCIOS EEMPRESAS jul22'!$E$5</f>
        <v>80.64</v>
      </c>
      <c r="U6" s="12">
        <f>'[3]IQT CONSORCIOS EEMPRESAS ago22'!$E$5</f>
        <v>72.510000000000005</v>
      </c>
      <c r="V6" s="12">
        <f>'[3]IQT CONSORCIOS EEMPRESAS set22'!$E$5</f>
        <v>74.739999999999995</v>
      </c>
      <c r="W6" s="12">
        <f>'[3]IQT CONSORCIOS EEMPRESAS out22'!$E$5</f>
        <v>74.180000000000007</v>
      </c>
      <c r="X6" s="12">
        <f>'[3]IQT CONSORCIOS EEMPRESAS nov22'!$E$5</f>
        <v>78.45</v>
      </c>
      <c r="Y6" s="12">
        <f>'[3]IQT CONSORCIOS EEMPRESAS dez22'!$E$5</f>
        <v>77.099999999999994</v>
      </c>
      <c r="Z6" s="12">
        <f>'[3]IQT Médio ciclo3'!$E$5</f>
        <v>76.2665737592867</v>
      </c>
      <c r="AA6" s="12">
        <f>'[4]IQT CONSORCIOS EEMPRESAS jan23'!$E$5</f>
        <v>79.58</v>
      </c>
      <c r="AB6" s="12">
        <f>'[4]IQT CONSORCIOS EEMPRESAS fev23'!$E$5</f>
        <v>74.88</v>
      </c>
      <c r="AC6" s="12">
        <f>'[4]IQT CONSORCIOS EEMPRESAS mar23'!$E$5</f>
        <v>74.11</v>
      </c>
      <c r="AD6" s="12">
        <f>'[4]IQT CONSORCIOS EEMPRESAS abr23'!$E$5</f>
        <v>75.739999999999995</v>
      </c>
      <c r="AE6" s="12">
        <f>'[4]IQT CONSORCIOS EEMPRESAS mai23'!$E$5</f>
        <v>75.55</v>
      </c>
      <c r="AF6" s="12">
        <f>'[4]IQT CONSORCIOS EEMPRESAS jun23'!$E$5</f>
        <v>77.599999999999994</v>
      </c>
      <c r="AG6" s="12">
        <f>'[4]IQT Médio ciclo4'!$E$5</f>
        <v>76.245012696657597</v>
      </c>
      <c r="AH6" s="12">
        <f>'[5]IQT CONSORCIOS EEMPRESAS jul23'!$E$5</f>
        <v>76.75</v>
      </c>
      <c r="AI6" s="12">
        <f>'[5]IQT CONSORCIOS EEMPRESAS ago23'!$E$5</f>
        <v>75.989999999999995</v>
      </c>
      <c r="AJ6" s="12">
        <f>'[5]IQT CONSORCIOS EEMPRESAS set23'!$E$5</f>
        <v>74.12</v>
      </c>
      <c r="AK6" s="12">
        <f>'[5]IQT CONSORCIOS EEMPRESAS out23'!$E$5</f>
        <v>77.95</v>
      </c>
      <c r="AL6" s="12">
        <f>'[5]IQT CONSORCIOS EEMPRESAS nov23'!$E$5</f>
        <v>73.67</v>
      </c>
      <c r="AM6" s="12">
        <f>'[5]IQT CONSORCIOS EEMPRESAS dez23'!$E$5</f>
        <v>75.260000000000005</v>
      </c>
      <c r="AN6" s="12">
        <f>'[5]IQT Médio ciclo5'!$E$5</f>
        <v>75.619934405761484</v>
      </c>
    </row>
    <row r="7" spans="1:40" ht="15" customHeight="1" x14ac:dyDescent="0.2">
      <c r="A7" s="23"/>
      <c r="B7" s="14" t="s">
        <v>51</v>
      </c>
      <c r="C7" s="9" t="s">
        <v>30</v>
      </c>
      <c r="D7" s="12">
        <f>'[1]IQT CONSORCIOS E EMPRESAS out19'!$E$6</f>
        <v>68.14</v>
      </c>
      <c r="E7" s="12">
        <f>'[1]IQT CONSORCIOS E EMPRESAS nov19'!$E$6</f>
        <v>65.77</v>
      </c>
      <c r="F7" s="12">
        <f>'[1]IQT CONSORCIOS E EMPRESAS dez19'!$E$6</f>
        <v>74.510000000000005</v>
      </c>
      <c r="G7" s="12">
        <f>'[1]IQT CONSORCIOS EEMPRESAS jan20 '!$E$6</f>
        <v>73.59</v>
      </c>
      <c r="H7" s="12">
        <f>'[1]IQT CONSORCIOS EEMPRESAS fev20 '!$E$6</f>
        <v>72.540000000000006</v>
      </c>
      <c r="I7" s="12">
        <f>'[1]IQT CONSORCIOS EEMPRESAS out21 '!$E$6</f>
        <v>64.92</v>
      </c>
      <c r="J7" s="12">
        <f>'[1]IQT CONSORCIOS EEMPRESAS nov21 '!$E$6</f>
        <v>60.78</v>
      </c>
      <c r="K7" s="12">
        <f>'[1]IQT CONSORCIOS EEMPRESAS dez21'!$E$6</f>
        <v>64.680000000000007</v>
      </c>
      <c r="L7" s="12">
        <f>'[1]IQT Médio ciclo1'!$E$6</f>
        <v>68.116601396373596</v>
      </c>
      <c r="M7" s="12">
        <f>'[2]IQT CONSORCIOS EEMPRESAS jan22'!$E$6</f>
        <v>77.87</v>
      </c>
      <c r="N7" s="12">
        <f>'[2]IQT CONSORCIOS EEMPRESAS fev22'!$E$6</f>
        <v>71.12</v>
      </c>
      <c r="O7" s="12">
        <f>'[2]IQT CONSORCIOS EEMPRESAS mar22'!$E$6</f>
        <v>77.540000000000006</v>
      </c>
      <c r="P7" s="12">
        <f>'[2]IQT CONSORCIOS EEMPRESAS abr22'!$E$6</f>
        <v>73.25</v>
      </c>
      <c r="Q7" s="12">
        <f>'[2]IQT CONSORCIOS EEMPRESAS mai22'!$E$6</f>
        <v>74.7</v>
      </c>
      <c r="R7" s="12">
        <f>'[2]IQT CONSORCIOS EEMPRESAS jun22'!$E$6</f>
        <v>72.260000000000005</v>
      </c>
      <c r="S7" s="12">
        <f>'[2]IQT Médio ciclo2'!$E$6</f>
        <v>74.448730698422068</v>
      </c>
      <c r="T7" s="12">
        <f>'[3]IQT CONSORCIOS EEMPRESAS jul22'!$E$6</f>
        <v>77.64</v>
      </c>
      <c r="U7" s="12">
        <f>'[3]IQT CONSORCIOS EEMPRESAS ago22'!$E$6</f>
        <v>74.3</v>
      </c>
      <c r="V7" s="12">
        <f>'[3]IQT CONSORCIOS EEMPRESAS set22'!$E$6</f>
        <v>74.03</v>
      </c>
      <c r="W7" s="12">
        <f>'[3]IQT CONSORCIOS EEMPRESAS out22'!$E$6</f>
        <v>74.36</v>
      </c>
      <c r="X7" s="12">
        <f>'[3]IQT CONSORCIOS EEMPRESAS nov22'!$E$6</f>
        <v>78.64</v>
      </c>
      <c r="Y7" s="12">
        <f>'[3]IQT CONSORCIOS EEMPRESAS dez22'!$E$6</f>
        <v>67.72</v>
      </c>
      <c r="Z7" s="12">
        <f>'[3]IQT Médio ciclo3'!$E$6</f>
        <v>74.448275841429478</v>
      </c>
      <c r="AA7" s="12">
        <f>'[4]IQT CONSORCIOS EEMPRESAS jan23'!$E$6</f>
        <v>77.95</v>
      </c>
      <c r="AB7" s="12">
        <f>'[4]IQT CONSORCIOS EEMPRESAS fev23'!$E$6</f>
        <v>77.989999999999995</v>
      </c>
      <c r="AC7" s="12">
        <f>'[4]IQT CONSORCIOS EEMPRESAS mar23'!$E$6</f>
        <v>69.739999999999995</v>
      </c>
      <c r="AD7" s="12">
        <f>'[4]IQT CONSORCIOS EEMPRESAS abr23'!$E$6</f>
        <v>75.760000000000005</v>
      </c>
      <c r="AE7" s="12">
        <f>'[4]IQT CONSORCIOS EEMPRESAS mai23'!$E$6</f>
        <v>75.53</v>
      </c>
      <c r="AF7" s="12">
        <f>'[4]IQT CONSORCIOS EEMPRESAS jun23'!$E$6</f>
        <v>70.61</v>
      </c>
      <c r="AG7" s="12">
        <f>'[4]IQT Médio ciclo4'!$E$6</f>
        <v>74.600084196122594</v>
      </c>
      <c r="AH7" s="12">
        <f>'[5]IQT CONSORCIOS EEMPRESAS jul23'!$E$6</f>
        <v>76.510000000000005</v>
      </c>
      <c r="AI7" s="12">
        <f>'[5]IQT CONSORCIOS EEMPRESAS ago23'!$E$6</f>
        <v>73.56</v>
      </c>
      <c r="AJ7" s="12">
        <f>'[5]IQT CONSORCIOS EEMPRESAS set23'!$E$6</f>
        <v>74.739999999999995</v>
      </c>
      <c r="AK7" s="12">
        <f>'[5]IQT CONSORCIOS EEMPRESAS out23'!$E$6</f>
        <v>72.58</v>
      </c>
      <c r="AL7" s="12">
        <f>'[5]IQT CONSORCIOS EEMPRESAS nov23'!$E$6</f>
        <v>72.55</v>
      </c>
      <c r="AM7" s="12">
        <f>'[5]IQT CONSORCIOS EEMPRESAS dez23'!$E$6</f>
        <v>73.03</v>
      </c>
      <c r="AN7" s="12">
        <f>'[5]IQT Médio ciclo5'!$E$6</f>
        <v>73.823614845422327</v>
      </c>
    </row>
    <row r="8" spans="1:40" ht="15" customHeight="1" x14ac:dyDescent="0.2">
      <c r="A8" s="23"/>
      <c r="B8" s="14" t="s">
        <v>52</v>
      </c>
      <c r="C8" s="9" t="s">
        <v>28</v>
      </c>
      <c r="D8" s="12">
        <f>'[1]IQT CONSORCIOS E EMPRESAS out19'!$E$7</f>
        <v>76.430000000000007</v>
      </c>
      <c r="E8" s="12">
        <f>'[1]IQT CONSORCIOS E EMPRESAS nov19'!$E$7</f>
        <v>74.87</v>
      </c>
      <c r="F8" s="12">
        <f>'[1]IQT CONSORCIOS E EMPRESAS dez19'!$E$7</f>
        <v>71.540000000000006</v>
      </c>
      <c r="G8" s="12">
        <f>'[1]IQT CONSORCIOS EEMPRESAS jan20 '!$E$7</f>
        <v>70.41</v>
      </c>
      <c r="H8" s="12">
        <f>'[1]IQT CONSORCIOS EEMPRESAS fev20 '!$E$7</f>
        <v>79.099999999999994</v>
      </c>
      <c r="I8" s="12">
        <f>'[1]IQT CONSORCIOS EEMPRESAS out21 '!$E$7</f>
        <v>67.98</v>
      </c>
      <c r="J8" s="12">
        <f>'[1]IQT CONSORCIOS EEMPRESAS nov21 '!$E$7</f>
        <v>57.07</v>
      </c>
      <c r="K8" s="12">
        <f>'[1]IQT CONSORCIOS EEMPRESAS dez21'!$E$7</f>
        <v>73.77</v>
      </c>
      <c r="L8" s="12">
        <f>'[1]IQT Médio ciclo1'!$E$7</f>
        <v>71.394077694140179</v>
      </c>
      <c r="M8" s="12">
        <f>'[2]IQT CONSORCIOS EEMPRESAS jan22'!$E$7</f>
        <v>80.52</v>
      </c>
      <c r="N8" s="12">
        <f>'[2]IQT CONSORCIOS EEMPRESAS fev22'!$E$7</f>
        <v>77.47</v>
      </c>
      <c r="O8" s="12">
        <f>'[2]IQT CONSORCIOS EEMPRESAS mar22'!$E$7</f>
        <v>75.489999999999995</v>
      </c>
      <c r="P8" s="12">
        <f>'[2]IQT CONSORCIOS EEMPRESAS abr22'!$E$7</f>
        <v>75.3</v>
      </c>
      <c r="Q8" s="12">
        <f>'[2]IQT CONSORCIOS EEMPRESAS mai22'!$E$7</f>
        <v>79.66</v>
      </c>
      <c r="R8" s="12">
        <f>'[2]IQT CONSORCIOS EEMPRESAS jun22'!$E$7</f>
        <v>76.17</v>
      </c>
      <c r="S8" s="12">
        <f>'[2]IQT Médio ciclo2'!$E$7</f>
        <v>77.427391495359856</v>
      </c>
      <c r="T8" s="12">
        <f>'[3]IQT CONSORCIOS EEMPRESAS jul22'!$E$7</f>
        <v>77.39</v>
      </c>
      <c r="U8" s="12">
        <f>'[3]IQT CONSORCIOS EEMPRESAS ago22'!$E$7</f>
        <v>75.62</v>
      </c>
      <c r="V8" s="12">
        <f>'[3]IQT CONSORCIOS EEMPRESAS set22'!$E$7</f>
        <v>70.400000000000006</v>
      </c>
      <c r="W8" s="12">
        <f>'[3]IQT CONSORCIOS EEMPRESAS out22'!$E$7</f>
        <v>78.790000000000006</v>
      </c>
      <c r="X8" s="12">
        <f>'[3]IQT CONSORCIOS EEMPRESAS nov22'!$E$7</f>
        <v>77.489999999999995</v>
      </c>
      <c r="Y8" s="12">
        <f>'[3]IQT CONSORCIOS EEMPRESAS dez22'!$E$7</f>
        <v>76.510000000000005</v>
      </c>
      <c r="Z8" s="12">
        <f>'[3]IQT Médio ciclo3'!$E$7</f>
        <v>76.023775414078116</v>
      </c>
      <c r="AA8" s="12">
        <f>'[4]IQT CONSORCIOS EEMPRESAS jan23'!$E$7</f>
        <v>83.95</v>
      </c>
      <c r="AB8" s="12">
        <f>'[4]IQT CONSORCIOS EEMPRESAS fev23'!$E$7</f>
        <v>78.47</v>
      </c>
      <c r="AC8" s="12">
        <f>'[4]IQT CONSORCIOS EEMPRESAS mar23'!$E$7</f>
        <v>78.58</v>
      </c>
      <c r="AD8" s="12">
        <f>'[4]IQT CONSORCIOS EEMPRESAS abr23'!$E$7</f>
        <v>79.66</v>
      </c>
      <c r="AE8" s="12">
        <f>'[4]IQT CONSORCIOS EEMPRESAS mai23'!$E$7</f>
        <v>82.99</v>
      </c>
      <c r="AF8" s="12">
        <f>'[4]IQT CONSORCIOS EEMPRESAS jun23'!$E$7</f>
        <v>76.47</v>
      </c>
      <c r="AG8" s="12">
        <f>'[4]IQT Médio ciclo4'!$E$7</f>
        <v>80.013798669586436</v>
      </c>
      <c r="AH8" s="12">
        <f>'[5]IQT CONSORCIOS EEMPRESAS jul23'!$E$7</f>
        <v>79.16</v>
      </c>
      <c r="AI8" s="12">
        <f>'[5]IQT CONSORCIOS EEMPRESAS ago23'!$E$7</f>
        <v>80.39</v>
      </c>
      <c r="AJ8" s="12">
        <f>'[5]IQT CONSORCIOS EEMPRESAS set23'!$E$7</f>
        <v>80.42</v>
      </c>
      <c r="AK8" s="12">
        <f>'[5]IQT CONSORCIOS EEMPRESAS out23'!$E$7</f>
        <v>81.05</v>
      </c>
      <c r="AL8" s="12">
        <f>'[5]IQT CONSORCIOS EEMPRESAS nov23'!$E$7</f>
        <v>80.87</v>
      </c>
      <c r="AM8" s="12">
        <f>'[5]IQT CONSORCIOS EEMPRESAS dez23'!$E$7</f>
        <v>79.48</v>
      </c>
      <c r="AN8" s="12">
        <f>'[5]IQT Médio ciclo5'!$E$7</f>
        <v>80.226399030617245</v>
      </c>
    </row>
    <row r="9" spans="1:40" ht="15" customHeight="1" x14ac:dyDescent="0.2">
      <c r="A9" s="23"/>
      <c r="B9" s="14" t="s">
        <v>53</v>
      </c>
      <c r="C9" s="9" t="s">
        <v>21</v>
      </c>
      <c r="D9" s="12">
        <f>'[1]IQT CONSORCIOS E EMPRESAS out19'!$E$8</f>
        <v>73.05</v>
      </c>
      <c r="E9" s="12">
        <f>'[1]IQT CONSORCIOS E EMPRESAS nov19'!$E$8</f>
        <v>72.86</v>
      </c>
      <c r="F9" s="12">
        <f>'[1]IQT CONSORCIOS E EMPRESAS dez19'!$E$8</f>
        <v>68.069999999999993</v>
      </c>
      <c r="G9" s="12">
        <f>'[1]IQT CONSORCIOS EEMPRESAS jan20 '!$E$8</f>
        <v>86.77</v>
      </c>
      <c r="H9" s="12">
        <f>'[1]IQT CONSORCIOS EEMPRESAS fev20 '!$E$8</f>
        <v>76.010000000000005</v>
      </c>
      <c r="I9" s="12">
        <f>'[1]IQT CONSORCIOS EEMPRESAS out21 '!$E$8</f>
        <v>82.77</v>
      </c>
      <c r="J9" s="12">
        <f>'[1]IQT CONSORCIOS EEMPRESAS nov21 '!$E$8</f>
        <v>76.150000000000006</v>
      </c>
      <c r="K9" s="12">
        <f>'[1]IQT CONSORCIOS EEMPRESAS dez21'!$E$8</f>
        <v>80.59</v>
      </c>
      <c r="L9" s="12">
        <f>'[1]IQT Médio ciclo1'!$E$8</f>
        <v>77.031578202950783</v>
      </c>
      <c r="M9" s="12">
        <f>'[2]IQT CONSORCIOS EEMPRESAS jan22'!$E$8</f>
        <v>89.19</v>
      </c>
      <c r="N9" s="12">
        <f>'[2]IQT CONSORCIOS EEMPRESAS fev22'!$E$8</f>
        <v>85.55</v>
      </c>
      <c r="O9" s="12">
        <f>'[2]IQT CONSORCIOS EEMPRESAS mar22'!$E$8</f>
        <v>81.150000000000006</v>
      </c>
      <c r="P9" s="12">
        <f>'[2]IQT CONSORCIOS EEMPRESAS abr22'!$E$8</f>
        <v>82.14</v>
      </c>
      <c r="Q9" s="12">
        <f>'[2]IQT CONSORCIOS EEMPRESAS mai22'!$E$8</f>
        <v>91.21</v>
      </c>
      <c r="R9" s="12">
        <f>'[2]IQT CONSORCIOS EEMPRESAS jun22'!$E$8</f>
        <v>90.87</v>
      </c>
      <c r="S9" s="12">
        <f>'[2]IQT Médio ciclo2'!$E$8</f>
        <v>86.684553254161145</v>
      </c>
      <c r="T9" s="12">
        <f>'[3]IQT CONSORCIOS EEMPRESAS jul22'!$E$8</f>
        <v>89.38</v>
      </c>
      <c r="U9" s="12">
        <f>'[3]IQT CONSORCIOS EEMPRESAS ago22'!$E$8</f>
        <v>87.35</v>
      </c>
      <c r="V9" s="12">
        <f>'[3]IQT CONSORCIOS EEMPRESAS set22'!$E$8</f>
        <v>83.96</v>
      </c>
      <c r="W9" s="12">
        <f>'[3]IQT CONSORCIOS EEMPRESAS out22'!$E$8</f>
        <v>84.51</v>
      </c>
      <c r="X9" s="12">
        <f>'[3]IQT CONSORCIOS EEMPRESAS nov22'!$E$8</f>
        <v>81.37</v>
      </c>
      <c r="Y9" s="12">
        <f>'[3]IQT CONSORCIOS EEMPRESAS dez22'!$E$8</f>
        <v>80.88</v>
      </c>
      <c r="Z9" s="12">
        <f>'[3]IQT Médio ciclo3'!$E$8</f>
        <v>84.571842731653831</v>
      </c>
      <c r="AA9" s="12">
        <f>'[4]IQT CONSORCIOS EEMPRESAS jan23'!$E$8</f>
        <v>83.11</v>
      </c>
      <c r="AB9" s="12">
        <f>'[4]IQT CONSORCIOS EEMPRESAS fev23'!$E$8</f>
        <v>81.37</v>
      </c>
      <c r="AC9" s="12">
        <f>'[4]IQT CONSORCIOS EEMPRESAS mar23'!$E$8</f>
        <v>76.33</v>
      </c>
      <c r="AD9" s="12">
        <f>'[4]IQT CONSORCIOS EEMPRESAS abr23'!$E$8</f>
        <v>77.28</v>
      </c>
      <c r="AE9" s="12">
        <f>'[4]IQT CONSORCIOS EEMPRESAS mai23'!$E$8</f>
        <v>84.8</v>
      </c>
      <c r="AF9" s="12">
        <f>'[4]IQT CONSORCIOS EEMPRESAS jun23'!$E$8</f>
        <v>76.94</v>
      </c>
      <c r="AG9" s="12">
        <f>'[4]IQT Médio ciclo4'!$E$8</f>
        <v>79.9724967201997</v>
      </c>
      <c r="AH9" s="12">
        <f>'[5]IQT CONSORCIOS EEMPRESAS jul23'!$E$8</f>
        <v>85.69</v>
      </c>
      <c r="AI9" s="12">
        <f>'[5]IQT CONSORCIOS EEMPRESAS ago23'!$E$8</f>
        <v>84.64</v>
      </c>
      <c r="AJ9" s="12">
        <f>'[5]IQT CONSORCIOS EEMPRESAS set23'!$E$8</f>
        <v>80.83</v>
      </c>
      <c r="AK9" s="12">
        <f>'[5]IQT CONSORCIOS EEMPRESAS out23'!$E$8</f>
        <v>86.27</v>
      </c>
      <c r="AL9" s="12">
        <f>'[5]IQT CONSORCIOS EEMPRESAS nov23'!$E$8</f>
        <v>82.88</v>
      </c>
      <c r="AM9" s="12">
        <f>'[5]IQT CONSORCIOS EEMPRESAS dez23'!$E$8</f>
        <v>81.010000000000005</v>
      </c>
      <c r="AN9" s="12">
        <f>'[5]IQT Médio ciclo5'!$E$8</f>
        <v>83.550539261215647</v>
      </c>
    </row>
    <row r="10" spans="1:40" ht="15" customHeight="1" x14ac:dyDescent="0.2">
      <c r="A10" s="23"/>
      <c r="B10" s="14" t="s">
        <v>54</v>
      </c>
      <c r="C10" s="9" t="s">
        <v>29</v>
      </c>
      <c r="D10" s="12">
        <f>'[1]IQT CONSORCIOS E EMPRESAS out19'!$E$9</f>
        <v>79.72</v>
      </c>
      <c r="E10" s="12">
        <f>'[1]IQT CONSORCIOS E EMPRESAS nov19'!$E$9</f>
        <v>73.44</v>
      </c>
      <c r="F10" s="12">
        <f>'[1]IQT CONSORCIOS E EMPRESAS dez19'!$E$9</f>
        <v>61.61</v>
      </c>
      <c r="G10" s="12">
        <f>'[1]IQT CONSORCIOS EEMPRESAS jan20 '!$E$9</f>
        <v>79.86</v>
      </c>
      <c r="H10" s="12">
        <f>'[1]IQT CONSORCIOS EEMPRESAS fev20 '!$E$9</f>
        <v>70.45</v>
      </c>
      <c r="I10" s="12">
        <f>'[1]IQT CONSORCIOS EEMPRESAS out21 '!$E$9</f>
        <v>65.47</v>
      </c>
      <c r="J10" s="12">
        <f>'[1]IQT CONSORCIOS EEMPRESAS nov21 '!$E$9</f>
        <v>66.92</v>
      </c>
      <c r="K10" s="12">
        <f>'[1]IQT CONSORCIOS EEMPRESAS dez21'!$E$9</f>
        <v>68.099999999999994</v>
      </c>
      <c r="L10" s="12">
        <f>'[1]IQT Médio ciclo1'!$E$9</f>
        <v>70.69842578314686</v>
      </c>
      <c r="M10" s="12">
        <f>'[2]IQT CONSORCIOS EEMPRESAS jan22'!$E$9</f>
        <v>73.98</v>
      </c>
      <c r="N10" s="12">
        <f>'[2]IQT CONSORCIOS EEMPRESAS fev22'!$E$9</f>
        <v>75.88</v>
      </c>
      <c r="O10" s="12">
        <f>'[2]IQT CONSORCIOS EEMPRESAS mar22'!$E$9</f>
        <v>77.55</v>
      </c>
      <c r="P10" s="12">
        <f>'[2]IQT CONSORCIOS EEMPRESAS abr22'!$E$9</f>
        <v>79.680000000000007</v>
      </c>
      <c r="Q10" s="12">
        <f>'[2]IQT CONSORCIOS EEMPRESAS mai22'!$E$9</f>
        <v>78.09</v>
      </c>
      <c r="R10" s="12">
        <f>'[2]IQT CONSORCIOS EEMPRESAS jun22'!$E$9</f>
        <v>76.290000000000006</v>
      </c>
      <c r="S10" s="12">
        <f>'[2]IQT Médio ciclo2'!$E$9</f>
        <v>76.911330729364849</v>
      </c>
      <c r="T10" s="12">
        <f>'[3]IQT CONSORCIOS EEMPRESAS jul22'!$E$9</f>
        <v>78.92</v>
      </c>
      <c r="U10" s="12">
        <f>'[3]IQT CONSORCIOS EEMPRESAS ago22'!$E$9</f>
        <v>77.67</v>
      </c>
      <c r="V10" s="12">
        <f>'[3]IQT CONSORCIOS EEMPRESAS set22'!$E$9</f>
        <v>81.040000000000006</v>
      </c>
      <c r="W10" s="12">
        <f>'[3]IQT CONSORCIOS EEMPRESAS out22'!$E$9</f>
        <v>78.260000000000005</v>
      </c>
      <c r="X10" s="12">
        <f>'[3]IQT CONSORCIOS EEMPRESAS nov22'!$E$9</f>
        <v>77.16</v>
      </c>
      <c r="Y10" s="12">
        <f>'[3]IQT CONSORCIOS EEMPRESAS dez22'!$E$9</f>
        <v>69.900000000000006</v>
      </c>
      <c r="Z10" s="12">
        <f>'[3]IQT Médio ciclo3'!$E$9</f>
        <v>77.154365739239609</v>
      </c>
      <c r="AA10" s="12">
        <f>'[4]IQT CONSORCIOS EEMPRESAS jan23'!$E$9</f>
        <v>80.66</v>
      </c>
      <c r="AB10" s="12">
        <f>'[4]IQT CONSORCIOS EEMPRESAS fev23'!$E$9</f>
        <v>71.06</v>
      </c>
      <c r="AC10" s="12">
        <f>'[4]IQT CONSORCIOS EEMPRESAS mar23'!$E$9</f>
        <v>73.2</v>
      </c>
      <c r="AD10" s="12">
        <f>'[4]IQT CONSORCIOS EEMPRESAS abr23'!$E$9</f>
        <v>77.66</v>
      </c>
      <c r="AE10" s="12">
        <f>'[4]IQT CONSORCIOS EEMPRESAS mai23'!$E$9</f>
        <v>78.77</v>
      </c>
      <c r="AF10" s="12">
        <f>'[4]IQT CONSORCIOS EEMPRESAS jun23'!$E$9</f>
        <v>72.7</v>
      </c>
      <c r="AG10" s="12">
        <f>'[4]IQT Médio ciclo4'!$E$9</f>
        <v>75.679574788088672</v>
      </c>
      <c r="AH10" s="12">
        <f>'[5]IQT CONSORCIOS EEMPRESAS jul23'!$E$9</f>
        <v>76.94</v>
      </c>
      <c r="AI10" s="12">
        <f>'[5]IQT CONSORCIOS EEMPRESAS ago23'!$E$9</f>
        <v>69.41</v>
      </c>
      <c r="AJ10" s="12">
        <f>'[5]IQT CONSORCIOS EEMPRESAS set23'!$E$9</f>
        <v>74.78</v>
      </c>
      <c r="AK10" s="12">
        <f>'[5]IQT CONSORCIOS EEMPRESAS out23'!$E$9</f>
        <v>76.709999999999994</v>
      </c>
      <c r="AL10" s="12">
        <f>'[5]IQT CONSORCIOS EEMPRESAS nov23'!$E$9</f>
        <v>76.569999999999993</v>
      </c>
      <c r="AM10" s="12">
        <f>'[5]IQT CONSORCIOS EEMPRESAS dez23'!$E$9</f>
        <v>73.87</v>
      </c>
      <c r="AN10" s="12">
        <f>'[5]IQT Médio ciclo5'!$E$9</f>
        <v>74.708321907682475</v>
      </c>
    </row>
    <row r="11" spans="1:40" ht="15" customHeight="1" x14ac:dyDescent="0.2">
      <c r="A11" s="23"/>
      <c r="B11" s="14" t="s">
        <v>55</v>
      </c>
      <c r="C11" s="9" t="s">
        <v>30</v>
      </c>
      <c r="D11" s="12">
        <f>'[1]IQT CONSORCIOS E EMPRESAS out19'!$E$10</f>
        <v>63.32</v>
      </c>
      <c r="E11" s="12">
        <f>'[1]IQT CONSORCIOS E EMPRESAS nov19'!$E$10</f>
        <v>69.42</v>
      </c>
      <c r="F11" s="12">
        <f>'[1]IQT CONSORCIOS E EMPRESAS dez19'!$E$10</f>
        <v>76.95</v>
      </c>
      <c r="G11" s="12">
        <f>'[1]IQT CONSORCIOS EEMPRESAS jan20 '!$E$10</f>
        <v>80.75</v>
      </c>
      <c r="H11" s="12">
        <f>'[1]IQT CONSORCIOS EEMPRESAS fev20 '!$E$10</f>
        <v>77.58</v>
      </c>
      <c r="I11" s="12">
        <f>'[1]IQT CONSORCIOS EEMPRESAS out21 '!$E$10</f>
        <v>81.66</v>
      </c>
      <c r="J11" s="12">
        <f>'[1]IQT CONSORCIOS EEMPRESAS nov21 '!$E$10</f>
        <v>83.53</v>
      </c>
      <c r="K11" s="12">
        <f>'[1]IQT CONSORCIOS EEMPRESAS dez21'!$E$10</f>
        <v>75.61</v>
      </c>
      <c r="L11" s="12">
        <f>'[1]IQT Médio ciclo1'!$E$10</f>
        <v>76.105274688592004</v>
      </c>
      <c r="M11" s="12">
        <f>'[2]IQT CONSORCIOS EEMPRESAS jan22'!$E$10</f>
        <v>84.29</v>
      </c>
      <c r="N11" s="12">
        <f>'[2]IQT CONSORCIOS EEMPRESAS fev22'!$E$10</f>
        <v>79.98</v>
      </c>
      <c r="O11" s="12">
        <f>'[2]IQT CONSORCIOS EEMPRESAS mar22'!$E$10</f>
        <v>81.61</v>
      </c>
      <c r="P11" s="12">
        <f>'[2]IQT CONSORCIOS EEMPRESAS abr22'!$E$10</f>
        <v>83.4</v>
      </c>
      <c r="Q11" s="12">
        <f>'[2]IQT CONSORCIOS EEMPRESAS mai22'!$E$10</f>
        <v>83.77</v>
      </c>
      <c r="R11" s="12">
        <f>'[2]IQT CONSORCIOS EEMPRESAS jun22'!$E$10</f>
        <v>76.09</v>
      </c>
      <c r="S11" s="12">
        <f>'[2]IQT Médio ciclo2'!$E$10</f>
        <v>81.521576261871417</v>
      </c>
      <c r="T11" s="12">
        <f>'[3]IQT CONSORCIOS EEMPRESAS jul22'!$E$10</f>
        <v>80.63</v>
      </c>
      <c r="U11" s="12">
        <f>'[3]IQT CONSORCIOS EEMPRESAS ago22'!$E$10</f>
        <v>81.89</v>
      </c>
      <c r="V11" s="12">
        <f>'[3]IQT CONSORCIOS EEMPRESAS set22'!$E$10</f>
        <v>75.760000000000005</v>
      </c>
      <c r="W11" s="12">
        <f>'[3]IQT CONSORCIOS EEMPRESAS out22'!$E$10</f>
        <v>79.69</v>
      </c>
      <c r="X11" s="12">
        <f>'[3]IQT CONSORCIOS EEMPRESAS nov22'!$E$10</f>
        <v>78.66</v>
      </c>
      <c r="Y11" s="12">
        <f>'[3]IQT CONSORCIOS EEMPRESAS dez22'!$E$10</f>
        <v>74.47</v>
      </c>
      <c r="Z11" s="12">
        <f>'[3]IQT Médio ciclo3'!$E$10</f>
        <v>78.509509415837158</v>
      </c>
      <c r="AA11" s="12">
        <f>'[4]IQT CONSORCIOS EEMPRESAS jan23'!$E$10</f>
        <v>79.760000000000005</v>
      </c>
      <c r="AB11" s="12">
        <f>'[4]IQT CONSORCIOS EEMPRESAS fev23'!$E$10</f>
        <v>68.290000000000006</v>
      </c>
      <c r="AC11" s="12">
        <f>'[4]IQT CONSORCIOS EEMPRESAS mar23'!$E$10</f>
        <v>74.77</v>
      </c>
      <c r="AD11" s="12">
        <f>'[4]IQT CONSORCIOS EEMPRESAS abr23'!$E$10</f>
        <v>77.55</v>
      </c>
      <c r="AE11" s="12">
        <f>'[4]IQT CONSORCIOS EEMPRESAS mai23'!$E$10</f>
        <v>78.56</v>
      </c>
      <c r="AF11" s="12">
        <f>'[4]IQT CONSORCIOS EEMPRESAS jun23'!$E$10</f>
        <v>77.28</v>
      </c>
      <c r="AG11" s="12">
        <f>'[4]IQT Médio ciclo4'!$E$10</f>
        <v>76.030485509943105</v>
      </c>
      <c r="AH11" s="12">
        <f>'[5]IQT CONSORCIOS EEMPRESAS jul23'!$E$10</f>
        <v>76.63</v>
      </c>
      <c r="AI11" s="12">
        <f>'[5]IQT CONSORCIOS EEMPRESAS ago23'!$E$10</f>
        <v>74.84</v>
      </c>
      <c r="AJ11" s="12">
        <f>'[5]IQT CONSORCIOS EEMPRESAS set23'!$E$10</f>
        <v>74.87</v>
      </c>
      <c r="AK11" s="12">
        <f>'[5]IQT CONSORCIOS EEMPRESAS out23'!$E$10</f>
        <v>71.45</v>
      </c>
      <c r="AL11" s="12">
        <f>'[5]IQT CONSORCIOS EEMPRESAS nov23'!$E$10</f>
        <v>74.81</v>
      </c>
      <c r="AM11" s="12">
        <f>'[5]IQT CONSORCIOS EEMPRESAS dez23'!$E$10</f>
        <v>73.989999999999995</v>
      </c>
      <c r="AN11" s="12">
        <f>'[5]IQT Médio ciclo5'!$E$10</f>
        <v>74.434749059440819</v>
      </c>
    </row>
    <row r="12" spans="1:40" ht="15" customHeight="1" x14ac:dyDescent="0.2">
      <c r="A12" s="23"/>
      <c r="B12" s="20" t="s">
        <v>56</v>
      </c>
      <c r="C12" s="9" t="s">
        <v>31</v>
      </c>
      <c r="D12" s="12">
        <f>'[1]IQT CONSORCIOS E EMPRESAS out19'!$E$11</f>
        <v>85.7</v>
      </c>
      <c r="E12" s="12">
        <f>'[1]IQT CONSORCIOS E EMPRESAS nov19'!$E$11</f>
        <v>91.81</v>
      </c>
      <c r="F12" s="12">
        <f>'[1]IQT CONSORCIOS E EMPRESAS dez19'!$E$11</f>
        <v>88.89</v>
      </c>
      <c r="G12" s="12">
        <f>'[1]IQT CONSORCIOS EEMPRESAS jan20 '!$E$11</f>
        <v>86.42</v>
      </c>
      <c r="H12" s="12">
        <f>'[1]IQT CONSORCIOS EEMPRESAS fev20 '!$E$11</f>
        <v>86.98</v>
      </c>
      <c r="I12" s="12">
        <f>'[1]IQT CONSORCIOS EEMPRESAS out21 '!$E$11</f>
        <v>90.59</v>
      </c>
      <c r="J12" s="12">
        <f>'[1]IQT CONSORCIOS EEMPRESAS nov21 '!$E$11</f>
        <v>92.06</v>
      </c>
      <c r="K12" s="12">
        <f>'[1]IQT CONSORCIOS EEMPRESAS dez21'!$E$11</f>
        <v>88</v>
      </c>
      <c r="L12" s="12">
        <f>'[1]IQT Médio ciclo1'!$E$11</f>
        <v>88.807546657788947</v>
      </c>
      <c r="M12" s="12">
        <f>'[2]IQT CONSORCIOS EEMPRESAS jan22'!$E$11</f>
        <v>92.34</v>
      </c>
      <c r="N12" s="12">
        <f>'[2]IQT CONSORCIOS EEMPRESAS fev22'!$E$11</f>
        <v>88.82</v>
      </c>
      <c r="O12" s="12">
        <f>'[2]IQT CONSORCIOS EEMPRESAS mar22'!$E$11</f>
        <v>91.49</v>
      </c>
      <c r="P12" s="12">
        <f>'[2]IQT CONSORCIOS EEMPRESAS abr22'!$E$11</f>
        <v>92.7</v>
      </c>
      <c r="Q12" s="12">
        <f>'[2]IQT CONSORCIOS EEMPRESAS mai22'!$E$11</f>
        <v>84.04</v>
      </c>
      <c r="R12" s="12">
        <f>'[2]IQT CONSORCIOS EEMPRESAS jun22'!$E$11</f>
        <v>91.22</v>
      </c>
      <c r="S12" s="12">
        <f>'[2]IQT Médio ciclo2'!$E$11</f>
        <v>90.101730156463688</v>
      </c>
      <c r="T12" s="12">
        <f>'[3]IQT CONSORCIOS EEMPRESAS jul22'!$E$11</f>
        <v>86.38</v>
      </c>
      <c r="U12" s="12">
        <f>'[3]IQT CONSORCIOS EEMPRESAS ago22'!$E$11</f>
        <v>85.03</v>
      </c>
      <c r="V12" s="12">
        <f>'[3]IQT CONSORCIOS EEMPRESAS set22'!$E$11</f>
        <v>93.01</v>
      </c>
      <c r="W12" s="12">
        <f>'[3]IQT CONSORCIOS EEMPRESAS out22'!$E$11</f>
        <v>83.32</v>
      </c>
      <c r="X12" s="12">
        <f>'[3]IQT CONSORCIOS EEMPRESAS nov22'!$E$11</f>
        <v>96.62</v>
      </c>
      <c r="Y12" s="12">
        <f>'[3]IQT CONSORCIOS EEMPRESAS dez22'!$E$11</f>
        <v>76.180000000000007</v>
      </c>
      <c r="Z12" s="12">
        <f>'[3]IQT Médio ciclo3'!$E$11</f>
        <v>86.754243258690337</v>
      </c>
      <c r="AA12" s="12">
        <f>'[4]IQT CONSORCIOS EEMPRESAS jan23'!$E$11</f>
        <v>86.53</v>
      </c>
      <c r="AB12" s="12">
        <f>'[4]IQT CONSORCIOS EEMPRESAS fev23'!$E$11</f>
        <v>92.27</v>
      </c>
      <c r="AC12" s="12">
        <f>'[4]IQT CONSORCIOS EEMPRESAS mar23'!$E$11</f>
        <v>89.14</v>
      </c>
      <c r="AD12" s="12">
        <f>'[4]IQT CONSORCIOS EEMPRESAS abr23'!$E$11</f>
        <v>83.94</v>
      </c>
      <c r="AE12" s="12">
        <f>'[4]IQT CONSORCIOS EEMPRESAS mai23'!$E$11</f>
        <v>85.59</v>
      </c>
      <c r="AF12" s="12">
        <f>'[4]IQT CONSORCIOS EEMPRESAS jun23'!$E$11</f>
        <v>85.94</v>
      </c>
      <c r="AG12" s="12">
        <f>'[4]IQT Médio ciclo4'!$E$11</f>
        <v>87.240727312963244</v>
      </c>
      <c r="AH12" s="12">
        <f>'[5]IQT CONSORCIOS EEMPRESAS jul23'!$E$11</f>
        <v>90.78</v>
      </c>
      <c r="AI12" s="12">
        <f>'[5]IQT CONSORCIOS EEMPRESAS ago23'!$E$11</f>
        <v>83.95</v>
      </c>
      <c r="AJ12" s="12">
        <f>'[5]IQT CONSORCIOS EEMPRESAS set23'!$E$11</f>
        <v>89.54</v>
      </c>
      <c r="AK12" s="12">
        <f>'[5]IQT CONSORCIOS EEMPRESAS out23'!$E$11</f>
        <v>80.39</v>
      </c>
      <c r="AL12" s="12">
        <f>'[5]IQT CONSORCIOS EEMPRESAS nov23'!$E$11</f>
        <v>90.08</v>
      </c>
      <c r="AM12" s="12">
        <f>'[5]IQT CONSORCIOS EEMPRESAS dez23'!$E$11</f>
        <v>80.16</v>
      </c>
      <c r="AN12" s="12">
        <f>'[5]IQT Médio ciclo5'!$E$11</f>
        <v>85.811624243486364</v>
      </c>
    </row>
    <row r="13" spans="1:40" ht="15" customHeight="1" x14ac:dyDescent="0.2">
      <c r="A13" s="23"/>
      <c r="B13" s="26"/>
      <c r="C13" s="9" t="s">
        <v>23</v>
      </c>
      <c r="D13" s="12">
        <f>'[1]IQT CONSORCIOS E EMPRESAS out19'!$E$13</f>
        <v>72.989999999999995</v>
      </c>
      <c r="E13" s="12">
        <f>'[1]IQT CONSORCIOS E EMPRESAS nov19'!$E$13</f>
        <v>74.739999999999995</v>
      </c>
      <c r="F13" s="12">
        <f>'[1]IQT CONSORCIOS E EMPRESAS dez19'!$E$13</f>
        <v>71.34</v>
      </c>
      <c r="G13" s="12">
        <f>'[1]IQT CONSORCIOS EEMPRESAS jan20 '!$E$13</f>
        <v>70.489999999999995</v>
      </c>
      <c r="H13" s="12">
        <f>'[1]IQT CONSORCIOS EEMPRESAS fev20 '!$E$13</f>
        <v>79.38</v>
      </c>
      <c r="I13" s="12">
        <f>'[1]IQT CONSORCIOS EEMPRESAS out21 '!$E$13</f>
        <v>81.38</v>
      </c>
      <c r="J13" s="12">
        <f>'[1]IQT CONSORCIOS EEMPRESAS nov21 '!$E$13</f>
        <v>65.91</v>
      </c>
      <c r="K13" s="12">
        <f>'[1]IQT CONSORCIOS EEMPRESAS dez21'!$E$13</f>
        <v>69.87</v>
      </c>
      <c r="L13" s="12">
        <f>'[1]IQT Médio ciclo1'!$E$12</f>
        <v>73.262080279473764</v>
      </c>
      <c r="M13" s="12">
        <f>'[2]IQT CONSORCIOS EEMPRESAS jan22'!$E$13</f>
        <v>73.64</v>
      </c>
      <c r="N13" s="12">
        <f>'[2]IQT CONSORCIOS EEMPRESAS fev22'!$E$13</f>
        <v>76.86</v>
      </c>
      <c r="O13" s="12">
        <f>'[2]IQT CONSORCIOS EEMPRESAS mar22'!$E$13</f>
        <v>78</v>
      </c>
      <c r="P13" s="12">
        <f>'[2]IQT CONSORCIOS EEMPRESAS abr22'!$E$13</f>
        <v>79.8</v>
      </c>
      <c r="Q13" s="12">
        <f>'[2]IQT CONSORCIOS EEMPRESAS mai22'!$E$13</f>
        <v>77.180000000000007</v>
      </c>
      <c r="R13" s="12">
        <f>'[2]IQT CONSORCIOS EEMPRESAS jun22'!$E$13</f>
        <v>71.41</v>
      </c>
      <c r="S13" s="12">
        <f>'[2]IQT Médio ciclo2'!$E$12</f>
        <v>76.146315850570176</v>
      </c>
      <c r="T13" s="12">
        <f>'[3]IQT CONSORCIOS EEMPRESAS jul22'!$E$13</f>
        <v>81.849999999999994</v>
      </c>
      <c r="U13" s="12">
        <f>'[3]IQT CONSORCIOS EEMPRESAS ago22'!$E$13</f>
        <v>79.34</v>
      </c>
      <c r="V13" s="12">
        <f>'[3]IQT CONSORCIOS EEMPRESAS set22'!$E$13</f>
        <v>82.43</v>
      </c>
      <c r="W13" s="12">
        <f>'[3]IQT CONSORCIOS EEMPRESAS out22'!$E$13</f>
        <v>76.06</v>
      </c>
      <c r="X13" s="12">
        <f>'[3]IQT CONSORCIOS EEMPRESAS nov22'!$E$13</f>
        <v>81.47</v>
      </c>
      <c r="Y13" s="12">
        <f>'[3]IQT CONSORCIOS EEMPRESAS dez22'!$E$13</f>
        <v>76.58</v>
      </c>
      <c r="Z13" s="12">
        <f>'[3]IQT Médio ciclo3'!$E$12</f>
        <v>79.625151006234248</v>
      </c>
      <c r="AA13" s="12">
        <f>'[4]IQT CONSORCIOS EEMPRESAS jan23'!$E$13</f>
        <v>79.430000000000007</v>
      </c>
      <c r="AB13" s="12">
        <f>'[4]IQT CONSORCIOS EEMPRESAS fev23'!$E$13</f>
        <v>74.12</v>
      </c>
      <c r="AC13" s="12">
        <f>'[4]IQT CONSORCIOS EEMPRESAS mar23'!$E$13</f>
        <v>72.87</v>
      </c>
      <c r="AD13" s="12">
        <f>'[4]IQT CONSORCIOS EEMPRESAS abr23'!$E$13</f>
        <v>79.989999999999995</v>
      </c>
      <c r="AE13" s="12">
        <f>'[4]IQT CONSORCIOS EEMPRESAS mai23'!$E$13</f>
        <v>79.400000000000006</v>
      </c>
      <c r="AF13" s="12">
        <f>'[4]IQT CONSORCIOS EEMPRESAS jun23'!$E$13</f>
        <v>77.67</v>
      </c>
      <c r="AG13" s="12">
        <f>'[4]IQT Médio ciclo4'!$E$12</f>
        <v>77.245196698434142</v>
      </c>
      <c r="AH13" s="12">
        <f>'[5]IQT CONSORCIOS EEMPRESAS jul23'!$E$13</f>
        <v>78.39</v>
      </c>
      <c r="AI13" s="12">
        <f>'[5]IQT CONSORCIOS EEMPRESAS ago23'!$E$13</f>
        <v>73.42</v>
      </c>
      <c r="AJ13" s="12">
        <f>'[5]IQT CONSORCIOS EEMPRESAS set23'!$E$13</f>
        <v>77.56</v>
      </c>
      <c r="AK13" s="12">
        <f>'[5]IQT CONSORCIOS EEMPRESAS out23'!$E$13</f>
        <v>76.55</v>
      </c>
      <c r="AL13" s="12">
        <f>'[5]IQT CONSORCIOS EEMPRESAS nov23'!$E$13</f>
        <v>71.180000000000007</v>
      </c>
      <c r="AM13" s="12">
        <f>'[5]IQT CONSORCIOS EEMPRESAS dez23'!$E$13</f>
        <v>73.25</v>
      </c>
      <c r="AN13" s="12">
        <f>'[5]IQT Médio ciclo5'!$E$12</f>
        <v>75.053810620139785</v>
      </c>
    </row>
    <row r="14" spans="1:40" ht="15" customHeight="1" x14ac:dyDescent="0.2">
      <c r="A14" s="24"/>
      <c r="B14" s="14" t="s">
        <v>46</v>
      </c>
      <c r="C14" s="9" t="s">
        <v>22</v>
      </c>
      <c r="D14" s="12">
        <f>'[1]IQT CONSORCIOS E EMPRESAS out19'!$E$15</f>
        <v>88.37</v>
      </c>
      <c r="E14" s="12">
        <f>'[1]IQT CONSORCIOS E EMPRESAS nov19'!$E$15</f>
        <v>85.43</v>
      </c>
      <c r="F14" s="12">
        <f>'[1]IQT CONSORCIOS E EMPRESAS dez19'!$E$15</f>
        <v>86.58</v>
      </c>
      <c r="G14" s="12">
        <f>'[1]IQT CONSORCIOS EEMPRESAS jan20 '!$E$15</f>
        <v>81.290000000000006</v>
      </c>
      <c r="H14" s="12">
        <f>'[1]IQT CONSORCIOS EEMPRESAS fev20 '!$E$15</f>
        <v>80.81</v>
      </c>
      <c r="I14" s="12">
        <f>'[1]IQT CONSORCIOS EEMPRESAS out21 '!$E$15</f>
        <v>97.41</v>
      </c>
      <c r="J14" s="12">
        <f>'[1]IQT CONSORCIOS EEMPRESAS nov21 '!$E$15</f>
        <v>90.37</v>
      </c>
      <c r="K14" s="12">
        <f>'[1]IQT CONSORCIOS EEMPRESAS dez21'!$E$15</f>
        <v>96.89</v>
      </c>
      <c r="L14" s="12">
        <f>'[1]IQT Médio ciclo1'!$E$13</f>
        <v>88.397128423465915</v>
      </c>
      <c r="M14" s="12">
        <f>'[2]IQT CONSORCIOS EEMPRESAS jan22'!$E$15</f>
        <v>92.18</v>
      </c>
      <c r="N14" s="12">
        <f>'[2]IQT CONSORCIOS EEMPRESAS fev22'!$E$15</f>
        <v>97.07</v>
      </c>
      <c r="O14" s="12">
        <f>'[2]IQT CONSORCIOS EEMPRESAS mar22'!$E$15</f>
        <v>90.45</v>
      </c>
      <c r="P14" s="12">
        <f>'[2]IQT CONSORCIOS EEMPRESAS abr22'!$E$15</f>
        <v>89.79</v>
      </c>
      <c r="Q14" s="12">
        <f>'[2]IQT CONSORCIOS EEMPRESAS mai22'!$E$15</f>
        <v>95.95</v>
      </c>
      <c r="R14" s="12">
        <f>'[2]IQT CONSORCIOS EEMPRESAS jun22'!$E$15</f>
        <v>90.32</v>
      </c>
      <c r="S14" s="12">
        <f>'[2]IQT Médio ciclo2'!$E$13</f>
        <v>92.626288568281055</v>
      </c>
      <c r="T14" s="12">
        <f>'[3]IQT CONSORCIOS EEMPRESAS jul22'!$E$15</f>
        <v>90.22</v>
      </c>
      <c r="U14" s="12">
        <f>'[3]IQT CONSORCIOS EEMPRESAS ago22'!$E$15</f>
        <v>84.16</v>
      </c>
      <c r="V14" s="12">
        <f>'[3]IQT CONSORCIOS EEMPRESAS set22'!$E$15</f>
        <v>79.69</v>
      </c>
      <c r="W14" s="12">
        <f>'[3]IQT CONSORCIOS EEMPRESAS out22'!$E$15</f>
        <v>89.98</v>
      </c>
      <c r="X14" s="12">
        <f>'[3]IQT CONSORCIOS EEMPRESAS nov22'!$E$15</f>
        <v>93.26</v>
      </c>
      <c r="Y14" s="12">
        <f>'[3]IQT CONSORCIOS EEMPRESAS dez22'!$E$15</f>
        <v>87.98</v>
      </c>
      <c r="Z14" s="12">
        <f>'[3]IQT Médio ciclo3'!$E$13</f>
        <v>87.548513278387972</v>
      </c>
      <c r="AA14" s="12">
        <f>'[4]IQT CONSORCIOS EEMPRESAS jan23'!$E$15</f>
        <v>95.5</v>
      </c>
      <c r="AB14" s="12">
        <f>'[4]IQT CONSORCIOS EEMPRESAS fev23'!$E$15</f>
        <v>82.49</v>
      </c>
      <c r="AC14" s="12">
        <f>'[4]IQT CONSORCIOS EEMPRESAS mar23'!$E$15</f>
        <v>92.73</v>
      </c>
      <c r="AD14" s="12">
        <f>'[4]IQT CONSORCIOS EEMPRESAS abr23'!$E$15</f>
        <v>84.71</v>
      </c>
      <c r="AE14" s="12">
        <f>'[4]IQT CONSORCIOS EEMPRESAS mai23'!$E$15</f>
        <v>95.65</v>
      </c>
      <c r="AF14" s="12">
        <f>'[4]IQT CONSORCIOS EEMPRESAS jun23'!$E$15</f>
        <v>89.77</v>
      </c>
      <c r="AG14" s="12">
        <f>'[4]IQT Médio ciclo4'!$E$13</f>
        <v>90.140601175105914</v>
      </c>
      <c r="AH14" s="12">
        <f>'[5]IQT CONSORCIOS EEMPRESAS jul23'!$E$15</f>
        <v>89.99</v>
      </c>
      <c r="AI14" s="12">
        <f>'[5]IQT CONSORCIOS EEMPRESAS ago23'!$E$15</f>
        <v>77.25</v>
      </c>
      <c r="AJ14" s="12">
        <f>'[5]IQT CONSORCIOS EEMPRESAS set23'!$E$15</f>
        <v>97.82</v>
      </c>
      <c r="AK14" s="12">
        <f>'[5]IQT CONSORCIOS EEMPRESAS out23'!$E$15</f>
        <v>85.53</v>
      </c>
      <c r="AL14" s="12">
        <f>'[5]IQT CONSORCIOS EEMPRESAS nov23'!$E$15</f>
        <v>93.06</v>
      </c>
      <c r="AM14" s="12">
        <f>'[5]IQT CONSORCIOS EEMPRESAS dez23'!$E$15</f>
        <v>79.47</v>
      </c>
      <c r="AN14" s="12">
        <f>'[5]IQT Médio ciclo5'!$E$13</f>
        <v>87.185437196741617</v>
      </c>
    </row>
    <row r="15" spans="1:40" ht="15" customHeight="1" x14ac:dyDescent="0.2">
      <c r="A15" s="27" t="s">
        <v>65</v>
      </c>
      <c r="B15" s="16" t="s">
        <v>75</v>
      </c>
      <c r="C15" s="9" t="s">
        <v>9</v>
      </c>
      <c r="D15" s="12">
        <f>'[1]IQT CONSORCIOS E EMPRESAS out19'!$E$17</f>
        <v>72.12</v>
      </c>
      <c r="E15" s="12">
        <f>'[1]IQT CONSORCIOS E EMPRESAS nov19'!$E$17</f>
        <v>68.75</v>
      </c>
      <c r="F15" s="12">
        <f>'[1]IQT CONSORCIOS E EMPRESAS dez19'!$E$17</f>
        <v>75.510000000000005</v>
      </c>
      <c r="G15" s="12">
        <f>'[1]IQT CONSORCIOS EEMPRESAS jan20 '!$E$17</f>
        <v>69.05</v>
      </c>
      <c r="H15" s="12">
        <f>'[1]IQT CONSORCIOS EEMPRESAS fev20 '!$E$17</f>
        <v>72.22</v>
      </c>
      <c r="I15" s="12">
        <f>'[1]IQT CONSORCIOS EEMPRESAS out21 '!$E$17</f>
        <v>71.23</v>
      </c>
      <c r="J15" s="12">
        <f>'[1]IQT CONSORCIOS EEMPRESAS nov21 '!$E$17</f>
        <v>72.05</v>
      </c>
      <c r="K15" s="12">
        <f>'[1]IQT CONSORCIOS EEMPRESAS dez21'!$E$17</f>
        <v>70.62</v>
      </c>
      <c r="L15" s="10">
        <f>'[1]IQT Médio ciclo1'!$E$14</f>
        <v>71.447150026282003</v>
      </c>
      <c r="M15" s="12">
        <f>'[2]IQT CONSORCIOS EEMPRESAS jan22'!$E$17</f>
        <v>78.11</v>
      </c>
      <c r="N15" s="12">
        <f>'[2]IQT CONSORCIOS EEMPRESAS fev22'!$E$17</f>
        <v>81.84</v>
      </c>
      <c r="O15" s="12">
        <f>'[2]IQT CONSORCIOS EEMPRESAS mar22'!$E$17</f>
        <v>76.150000000000006</v>
      </c>
      <c r="P15" s="12">
        <f>'[2]IQT CONSORCIOS EEMPRESAS abr22'!$E$17</f>
        <v>74.16</v>
      </c>
      <c r="Q15" s="12">
        <f>'[2]IQT CONSORCIOS EEMPRESAS mai22'!$E$17</f>
        <v>78.430000000000007</v>
      </c>
      <c r="R15" s="12">
        <f>'[2]IQT CONSORCIOS EEMPRESAS jun22'!$E$17</f>
        <v>78.38</v>
      </c>
      <c r="S15" s="10">
        <f>'[2]IQT Médio ciclo2'!$E$14</f>
        <v>77.840412221803419</v>
      </c>
      <c r="T15" s="12">
        <f>'[3]IQT CONSORCIOS EEMPRESAS jul22'!$E$17</f>
        <v>80.09</v>
      </c>
      <c r="U15" s="12">
        <f>'[3]IQT CONSORCIOS EEMPRESAS ago22'!$E$17</f>
        <v>80.63</v>
      </c>
      <c r="V15" s="12">
        <f>'[3]IQT CONSORCIOS EEMPRESAS set22'!$E$17</f>
        <v>70.709999999999994</v>
      </c>
      <c r="W15" s="12">
        <f>'[3]IQT CONSORCIOS EEMPRESAS out22'!$E$17</f>
        <v>77.12</v>
      </c>
      <c r="X15" s="12">
        <f>'[3]IQT CONSORCIOS EEMPRESAS nov22'!$E$17</f>
        <v>77.930000000000007</v>
      </c>
      <c r="Y15" s="12">
        <f>'[3]IQT CONSORCIOS EEMPRESAS dez22'!$E$17</f>
        <v>67.680000000000007</v>
      </c>
      <c r="Z15" s="10">
        <f>'[3]IQT Médio ciclo3'!$E$14</f>
        <v>75.683185100000529</v>
      </c>
      <c r="AA15" s="12">
        <f>'[4]IQT CONSORCIOS EEMPRESAS jan23'!$E$17</f>
        <v>87.14</v>
      </c>
      <c r="AB15" s="12">
        <f>'[4]IQT CONSORCIOS EEMPRESAS fev23'!$E$17</f>
        <v>75.819999999999993</v>
      </c>
      <c r="AC15" s="12">
        <f>'[4]IQT CONSORCIOS EEMPRESAS mar23'!$E$17</f>
        <v>76.33</v>
      </c>
      <c r="AD15" s="12">
        <f>'[4]IQT CONSORCIOS EEMPRESAS abr23'!$E$17</f>
        <v>78.08</v>
      </c>
      <c r="AE15" s="12">
        <f>'[4]IQT CONSORCIOS EEMPRESAS mai23'!$E$17</f>
        <v>84.92</v>
      </c>
      <c r="AF15" s="12">
        <f>'[4]IQT CONSORCIOS EEMPRESAS jun23'!$E$17</f>
        <v>83.37</v>
      </c>
      <c r="AG15" s="10">
        <f>'[4]IQT Médio ciclo4'!$E$14</f>
        <v>80.93952613696716</v>
      </c>
      <c r="AH15" s="12">
        <f>'[5]IQT CONSORCIOS EEMPRESAS jul23'!$E$17</f>
        <v>81.459999999999994</v>
      </c>
      <c r="AI15" s="12">
        <f>'[5]IQT CONSORCIOS EEMPRESAS ago23'!$E$17</f>
        <v>72.42</v>
      </c>
      <c r="AJ15" s="12">
        <f>'[5]IQT CONSORCIOS EEMPRESAS set23'!$E$17</f>
        <v>81.48</v>
      </c>
      <c r="AK15" s="12">
        <f>'[5]IQT CONSORCIOS EEMPRESAS out23'!$E$17</f>
        <v>77.67</v>
      </c>
      <c r="AL15" s="12">
        <f>'[5]IQT CONSORCIOS EEMPRESAS nov23'!$E$17</f>
        <v>76.7</v>
      </c>
      <c r="AM15" s="12">
        <f>'[5]IQT CONSORCIOS EEMPRESAS dez23'!$E$17</f>
        <v>71.58</v>
      </c>
      <c r="AN15" s="10">
        <f>'[5]IQT Médio ciclo5'!$E$14</f>
        <v>76.879297985943381</v>
      </c>
    </row>
    <row r="16" spans="1:40" ht="15" customHeight="1" x14ac:dyDescent="0.2">
      <c r="A16" s="27"/>
      <c r="B16" s="20" t="s">
        <v>57</v>
      </c>
      <c r="C16" s="9" t="s">
        <v>19</v>
      </c>
      <c r="D16" s="12">
        <f>'[1]IQT CONSORCIOS E EMPRESAS out19'!$E$20</f>
        <v>82.53</v>
      </c>
      <c r="E16" s="12">
        <f>'[1]IQT CONSORCIOS E EMPRESAS nov19'!$E$20</f>
        <v>75.099999999999994</v>
      </c>
      <c r="F16" s="12">
        <f>'[1]IQT CONSORCIOS E EMPRESAS dez19'!$E$20</f>
        <v>74.849999999999994</v>
      </c>
      <c r="G16" s="12">
        <f>'[1]IQT CONSORCIOS EEMPRESAS jan20 '!$E$20</f>
        <v>66.36</v>
      </c>
      <c r="H16" s="12">
        <f>'[1]IQT CONSORCIOS EEMPRESAS fev20 '!$E$20</f>
        <v>82.68</v>
      </c>
      <c r="I16" s="12">
        <f>'[1]IQT CONSORCIOS EEMPRESAS out21 '!$E$20</f>
        <v>89.99</v>
      </c>
      <c r="J16" s="12">
        <f>'[1]IQT CONSORCIOS EEMPRESAS nov21 '!$E$20</f>
        <v>93.33</v>
      </c>
      <c r="K16" s="12">
        <f>'[1]IQT CONSORCIOS EEMPRESAS dez21'!$E$20</f>
        <v>75.739999999999995</v>
      </c>
      <c r="L16" s="10">
        <f>'[1]IQT Médio ciclo1'!$E$15</f>
        <v>80.0740496816356</v>
      </c>
      <c r="M16" s="12">
        <f>'[2]IQT CONSORCIOS EEMPRESAS jan22'!$E$20</f>
        <v>91.79</v>
      </c>
      <c r="N16" s="12">
        <f>'[2]IQT CONSORCIOS EEMPRESAS fev22'!$E$20</f>
        <v>90.32</v>
      </c>
      <c r="O16" s="12">
        <f>'[2]IQT CONSORCIOS EEMPRESAS mar22'!$E$20</f>
        <v>86.37</v>
      </c>
      <c r="P16" s="12">
        <f>'[2]IQT CONSORCIOS EEMPRESAS abr22'!$E$20</f>
        <v>86</v>
      </c>
      <c r="Q16" s="12">
        <f>'[2]IQT CONSORCIOS EEMPRESAS mai22'!$E$20</f>
        <v>84.44</v>
      </c>
      <c r="R16" s="12">
        <f>'[2]IQT CONSORCIOS EEMPRESAS jun22'!$E$20</f>
        <v>92.95</v>
      </c>
      <c r="S16" s="10">
        <f>'[2]IQT Médio ciclo2'!$E$15</f>
        <v>88.643781605092457</v>
      </c>
      <c r="T16" s="12">
        <f>'[3]IQT CONSORCIOS EEMPRESAS jul22'!$E$20</f>
        <v>91.5</v>
      </c>
      <c r="U16" s="12">
        <f>'[3]IQT CONSORCIOS EEMPRESAS ago22'!$E$20</f>
        <v>85.71</v>
      </c>
      <c r="V16" s="12">
        <f>'[3]IQT CONSORCIOS EEMPRESAS set22'!$E$20</f>
        <v>82.34</v>
      </c>
      <c r="W16" s="12">
        <f>'[3]IQT CONSORCIOS EEMPRESAS out22'!$E$20</f>
        <v>93.51</v>
      </c>
      <c r="X16" s="12">
        <f>'[3]IQT CONSORCIOS EEMPRESAS nov22'!$E$20</f>
        <v>91.14</v>
      </c>
      <c r="Y16" s="12">
        <f>'[3]IQT CONSORCIOS EEMPRESAS dez22'!$E$20</f>
        <v>80.760000000000005</v>
      </c>
      <c r="Z16" s="10">
        <f>'[3]IQT Médio ciclo3'!$E$15</f>
        <v>87.491908082071006</v>
      </c>
      <c r="AA16" s="12">
        <f>'[4]IQT CONSORCIOS EEMPRESAS jan23'!$E$20</f>
        <v>88.28</v>
      </c>
      <c r="AB16" s="12">
        <f>'[4]IQT CONSORCIOS EEMPRESAS fev23'!$E$20</f>
        <v>88.45</v>
      </c>
      <c r="AC16" s="12">
        <f>'[4]IQT CONSORCIOS EEMPRESAS mar23'!$E$20</f>
        <v>79.52</v>
      </c>
      <c r="AD16" s="12">
        <f>'[4]IQT CONSORCIOS EEMPRESAS abr23'!$E$20</f>
        <v>89.74</v>
      </c>
      <c r="AE16" s="12">
        <f>'[4]IQT CONSORCIOS EEMPRESAS mai23'!$E$20</f>
        <v>86.93</v>
      </c>
      <c r="AF16" s="12">
        <f>'[4]IQT CONSORCIOS EEMPRESAS jun23'!$E$20</f>
        <v>74.849999999999994</v>
      </c>
      <c r="AG16" s="10">
        <f>'[4]IQT Médio ciclo4'!$E$15</f>
        <v>84.631216013077534</v>
      </c>
      <c r="AH16" s="12">
        <f>'[5]IQT CONSORCIOS EEMPRESAS jul23'!$E$20</f>
        <v>90.13</v>
      </c>
      <c r="AI16" s="12">
        <f>'[5]IQT CONSORCIOS EEMPRESAS ago23'!$E$20</f>
        <v>87.14</v>
      </c>
      <c r="AJ16" s="12">
        <f>'[5]IQT CONSORCIOS EEMPRESAS set23'!$E$20</f>
        <v>89.72</v>
      </c>
      <c r="AK16" s="12">
        <f>'[5]IQT CONSORCIOS EEMPRESAS out23'!$E$20</f>
        <v>78.33</v>
      </c>
      <c r="AL16" s="12">
        <f>'[5]IQT CONSORCIOS EEMPRESAS nov23'!$E$20</f>
        <v>76.92</v>
      </c>
      <c r="AM16" s="12">
        <f>'[5]IQT CONSORCIOS EEMPRESAS dez23'!$E$20</f>
        <v>96.16</v>
      </c>
      <c r="AN16" s="10">
        <f>'[5]IQT Médio ciclo5'!$E$15</f>
        <v>86.402119611391697</v>
      </c>
    </row>
    <row r="17" spans="1:40" ht="15" customHeight="1" x14ac:dyDescent="0.2">
      <c r="A17" s="27"/>
      <c r="B17" s="21"/>
      <c r="C17" s="9" t="s">
        <v>20</v>
      </c>
      <c r="D17" s="12">
        <f>'[1]IQT CONSORCIOS E EMPRESAS out19'!$E$21</f>
        <v>92.96</v>
      </c>
      <c r="E17" s="12">
        <f>'[1]IQT CONSORCIOS E EMPRESAS nov19'!$E$21</f>
        <v>87.36</v>
      </c>
      <c r="F17" s="12">
        <f>'[1]IQT CONSORCIOS E EMPRESAS dez19'!$E$21</f>
        <v>93.79</v>
      </c>
      <c r="G17" s="12">
        <f>'[1]IQT CONSORCIOS EEMPRESAS jan20 '!$E$21</f>
        <v>80.989999999999995</v>
      </c>
      <c r="H17" s="12">
        <f>'[1]IQT CONSORCIOS EEMPRESAS fev20 '!$E$21</f>
        <v>93.44</v>
      </c>
      <c r="I17" s="12">
        <f>'[1]IQT CONSORCIOS EEMPRESAS out21 '!$E$21</f>
        <v>98.24</v>
      </c>
      <c r="J17" s="12">
        <f>'[1]IQT CONSORCIOS EEMPRESAS nov21 '!$E$21</f>
        <v>96.91</v>
      </c>
      <c r="K17" s="12">
        <f>'[1]IQT CONSORCIOS EEMPRESAS dez21'!$E$21</f>
        <v>96.03</v>
      </c>
      <c r="L17" s="10">
        <f>'[1]IQT Médio ciclo1'!$E$16</f>
        <v>92.468657846826247</v>
      </c>
      <c r="M17" s="12">
        <f>'[2]IQT CONSORCIOS EEMPRESAS jan22'!$E$21</f>
        <v>96.01</v>
      </c>
      <c r="N17" s="12">
        <f>'[2]IQT CONSORCIOS EEMPRESAS fev22'!$E$21</f>
        <v>80.63</v>
      </c>
      <c r="O17" s="12">
        <f>'[2]IQT CONSORCIOS EEMPRESAS mar22'!$E$21</f>
        <v>84.7</v>
      </c>
      <c r="P17" s="12">
        <f>'[2]IQT CONSORCIOS EEMPRESAS abr22'!$E$21</f>
        <v>94.09</v>
      </c>
      <c r="Q17" s="12">
        <f>'[2]IQT CONSORCIOS EEMPRESAS mai22'!$E$21</f>
        <v>97.8</v>
      </c>
      <c r="R17" s="12">
        <f>'[2]IQT CONSORCIOS EEMPRESAS jun22'!$E$21</f>
        <v>94.41</v>
      </c>
      <c r="S17" s="10">
        <f>'[2]IQT Médio ciclo2'!$E$16</f>
        <v>91.272622474399626</v>
      </c>
      <c r="T17" s="12">
        <f>'[3]IQT CONSORCIOS EEMPRESAS jul22'!$E$21</f>
        <v>91.71</v>
      </c>
      <c r="U17" s="12">
        <f>'[3]IQT CONSORCIOS EEMPRESAS ago22'!$E$21</f>
        <v>97.44</v>
      </c>
      <c r="V17" s="12">
        <f>'[3]IQT CONSORCIOS EEMPRESAS set22'!$E$21</f>
        <v>90.43</v>
      </c>
      <c r="W17" s="12">
        <f>'[3]IQT CONSORCIOS EEMPRESAS out22'!$E$21</f>
        <v>81.680000000000007</v>
      </c>
      <c r="X17" s="12">
        <f>'[3]IQT CONSORCIOS EEMPRESAS nov22'!$E$21</f>
        <v>87.24</v>
      </c>
      <c r="Y17" s="12">
        <f>'[3]IQT CONSORCIOS EEMPRESAS dez22'!$E$21</f>
        <v>85.97</v>
      </c>
      <c r="Z17" s="10">
        <f>'[3]IQT Médio ciclo3'!$E$16</f>
        <v>89.071631843122873</v>
      </c>
      <c r="AA17" s="12">
        <f>'[4]IQT CONSORCIOS EEMPRESAS jan23'!$E$21</f>
        <v>83.32</v>
      </c>
      <c r="AB17" s="12">
        <f>'[4]IQT CONSORCIOS EEMPRESAS fev23'!$E$21</f>
        <v>93.78</v>
      </c>
      <c r="AC17" s="12">
        <f>'[4]IQT CONSORCIOS EEMPRESAS mar23'!$E$21</f>
        <v>97.23</v>
      </c>
      <c r="AD17" s="12">
        <f>'[4]IQT CONSORCIOS EEMPRESAS abr23'!$E$21</f>
        <v>84.47</v>
      </c>
      <c r="AE17" s="12">
        <f>'[4]IQT CONSORCIOS EEMPRESAS mai23'!$E$21</f>
        <v>97.54</v>
      </c>
      <c r="AF17" s="12">
        <f>'[4]IQT CONSORCIOS EEMPRESAS jun23'!$E$21</f>
        <v>92.94</v>
      </c>
      <c r="AG17" s="10">
        <f>'[4]IQT Médio ciclo4'!$E$16</f>
        <v>91.544858741410437</v>
      </c>
      <c r="AH17" s="12">
        <f>'[5]IQT CONSORCIOS EEMPRESAS jul23'!$E$21</f>
        <v>85.49</v>
      </c>
      <c r="AI17" s="12">
        <f>'[5]IQT CONSORCIOS EEMPRESAS ago23'!$E$21</f>
        <v>84.44</v>
      </c>
      <c r="AJ17" s="12">
        <f>'[5]IQT CONSORCIOS EEMPRESAS set23'!$E$21</f>
        <v>86.62</v>
      </c>
      <c r="AK17" s="12">
        <f>'[5]IQT CONSORCIOS EEMPRESAS out23'!$E$21</f>
        <v>86.61</v>
      </c>
      <c r="AL17" s="12">
        <f>'[5]IQT CONSORCIOS EEMPRESAS nov23'!$E$21</f>
        <v>84.58</v>
      </c>
      <c r="AM17" s="12">
        <f>'[5]IQT CONSORCIOS EEMPRESAS dez23'!$E$21</f>
        <v>96.89</v>
      </c>
      <c r="AN17" s="10">
        <f>'[5]IQT Médio ciclo5'!$E$16</f>
        <v>87.431964061103358</v>
      </c>
    </row>
    <row r="18" spans="1:40" ht="15" customHeight="1" x14ac:dyDescent="0.2">
      <c r="A18" s="27"/>
      <c r="B18" s="14" t="s">
        <v>58</v>
      </c>
      <c r="C18" s="9" t="s">
        <v>8</v>
      </c>
      <c r="D18" s="12">
        <f>'[1]IQT CONSORCIOS E EMPRESAS out19'!$E$22</f>
        <v>75.319999999999993</v>
      </c>
      <c r="E18" s="12">
        <f>'[1]IQT CONSORCIOS E EMPRESAS nov19'!$E$22</f>
        <v>69.89</v>
      </c>
      <c r="F18" s="12">
        <f>'[1]IQT CONSORCIOS E EMPRESAS dez19'!$E$22</f>
        <v>70.05</v>
      </c>
      <c r="G18" s="12">
        <f>'[1]IQT CONSORCIOS EEMPRESAS jan20 '!$E$22</f>
        <v>72.67</v>
      </c>
      <c r="H18" s="12">
        <f>'[1]IQT CONSORCIOS EEMPRESAS fev20 '!$E$22</f>
        <v>67.39</v>
      </c>
      <c r="I18" s="12">
        <f>'[1]IQT CONSORCIOS EEMPRESAS out21 '!$E$22</f>
        <v>75.28</v>
      </c>
      <c r="J18" s="12">
        <f>'[1]IQT CONSORCIOS EEMPRESAS nov21 '!$E$22</f>
        <v>67.5</v>
      </c>
      <c r="K18" s="12">
        <f>'[1]IQT CONSORCIOS EEMPRESAS dez21'!$E$22</f>
        <v>69.05</v>
      </c>
      <c r="L18" s="10">
        <f>'[1]IQT Médio ciclo1'!$E$17</f>
        <v>70.896476703162762</v>
      </c>
      <c r="M18" s="12">
        <f>'[2]IQT CONSORCIOS EEMPRESAS jan22'!$E$22</f>
        <v>75.52</v>
      </c>
      <c r="N18" s="12">
        <f>'[2]IQT CONSORCIOS EEMPRESAS fev22'!$E$22</f>
        <v>78.599999999999994</v>
      </c>
      <c r="O18" s="12">
        <f>'[2]IQT CONSORCIOS EEMPRESAS mar22'!$E$22</f>
        <v>76.88</v>
      </c>
      <c r="P18" s="12">
        <f>'[2]IQT CONSORCIOS EEMPRESAS abr22'!$E$22</f>
        <v>76.52</v>
      </c>
      <c r="Q18" s="12">
        <f>'[2]IQT CONSORCIOS EEMPRESAS mai22'!$E$22</f>
        <v>75.38</v>
      </c>
      <c r="R18" s="12">
        <f>'[2]IQT CONSORCIOS EEMPRESAS jun22'!$E$22</f>
        <v>70</v>
      </c>
      <c r="S18" s="10">
        <f>'[2]IQT Médio ciclo2'!$E$17</f>
        <v>75.480558081834971</v>
      </c>
      <c r="T18" s="12">
        <f>'[3]IQT CONSORCIOS EEMPRESAS jul22'!$E$22</f>
        <v>74.58</v>
      </c>
      <c r="U18" s="12">
        <f>'[3]IQT CONSORCIOS EEMPRESAS ago22'!$E$22</f>
        <v>72.23</v>
      </c>
      <c r="V18" s="12">
        <f>'[3]IQT CONSORCIOS EEMPRESAS set22'!$E$22</f>
        <v>74.430000000000007</v>
      </c>
      <c r="W18" s="12">
        <f>'[3]IQT CONSORCIOS EEMPRESAS out22'!$E$22</f>
        <v>72.7</v>
      </c>
      <c r="X18" s="12">
        <f>'[3]IQT CONSORCIOS EEMPRESAS nov22'!$E$22</f>
        <v>74.760000000000005</v>
      </c>
      <c r="Y18" s="12">
        <f>'[3]IQT CONSORCIOS EEMPRESAS dez22'!$E$22</f>
        <v>73.08</v>
      </c>
      <c r="Z18" s="10">
        <f>'[3]IQT Médio ciclo3'!$E$17</f>
        <v>73.63477576162046</v>
      </c>
      <c r="AA18" s="12">
        <f>'[4]IQT CONSORCIOS EEMPRESAS jan23'!$E$22</f>
        <v>76.86</v>
      </c>
      <c r="AB18" s="12">
        <f>'[4]IQT CONSORCIOS EEMPRESAS fev23'!$E$22</f>
        <v>65.599999999999994</v>
      </c>
      <c r="AC18" s="12">
        <f>'[4]IQT CONSORCIOS EEMPRESAS mar23'!$E$22</f>
        <v>72.510000000000005</v>
      </c>
      <c r="AD18" s="12">
        <f>'[4]IQT CONSORCIOS EEMPRESAS abr23'!$E$22</f>
        <v>72.55</v>
      </c>
      <c r="AE18" s="12">
        <f>'[4]IQT CONSORCIOS EEMPRESAS mai23'!$E$22</f>
        <v>72.03</v>
      </c>
      <c r="AF18" s="12">
        <f>'[4]IQT CONSORCIOS EEMPRESAS jun23'!$E$22</f>
        <v>73.53</v>
      </c>
      <c r="AG18" s="10">
        <f>'[4]IQT Médio ciclo4'!$E$17</f>
        <v>72.178245799806731</v>
      </c>
      <c r="AH18" s="12">
        <f>'[5]IQT CONSORCIOS EEMPRESAS jul23'!$E$22</f>
        <v>77.849999999999994</v>
      </c>
      <c r="AI18" s="12">
        <f>'[5]IQT CONSORCIOS EEMPRESAS ago23'!$E$22</f>
        <v>74.95</v>
      </c>
      <c r="AJ18" s="12">
        <f>'[5]IQT CONSORCIOS EEMPRESAS set23'!$E$22</f>
        <v>75.61</v>
      </c>
      <c r="AK18" s="12">
        <f>'[5]IQT CONSORCIOS EEMPRESAS out23'!$E$22</f>
        <v>68.39</v>
      </c>
      <c r="AL18" s="12">
        <f>'[5]IQT CONSORCIOS EEMPRESAS nov23'!$E$22</f>
        <v>74.02</v>
      </c>
      <c r="AM18" s="12">
        <f>'[5]IQT CONSORCIOS EEMPRESAS dez23'!$E$22</f>
        <v>71.319999999999993</v>
      </c>
      <c r="AN18" s="10">
        <f>'[5]IQT Médio ciclo5'!$E$17</f>
        <v>73.685978012122206</v>
      </c>
    </row>
    <row r="19" spans="1:40" ht="15" customHeight="1" x14ac:dyDescent="0.2">
      <c r="A19" s="27"/>
      <c r="B19" s="14" t="s">
        <v>59</v>
      </c>
      <c r="C19" s="9" t="s">
        <v>30</v>
      </c>
      <c r="D19" s="12">
        <f>'[1]IQT CONSORCIOS E EMPRESAS out19'!$E$23</f>
        <v>62.48</v>
      </c>
      <c r="E19" s="12">
        <f>'[1]IQT CONSORCIOS E EMPRESAS nov19'!$E$23</f>
        <v>75.77</v>
      </c>
      <c r="F19" s="12">
        <f>'[1]IQT CONSORCIOS E EMPRESAS dez19'!$E$23</f>
        <v>72.069999999999993</v>
      </c>
      <c r="G19" s="12">
        <f>'[1]IQT CONSORCIOS EEMPRESAS jan20 '!$E$23</f>
        <v>73.69</v>
      </c>
      <c r="H19" s="12">
        <f>'[1]IQT CONSORCIOS EEMPRESAS fev20 '!$E$23</f>
        <v>79.319999999999993</v>
      </c>
      <c r="I19" s="12">
        <f>'[1]IQT CONSORCIOS EEMPRESAS out21 '!$E$23</f>
        <v>70.63</v>
      </c>
      <c r="J19" s="12">
        <f>'[1]IQT CONSORCIOS EEMPRESAS nov21 '!$E$23</f>
        <v>70.44</v>
      </c>
      <c r="K19" s="12">
        <f>'[1]IQT CONSORCIOS EEMPRESAS dez21'!$E$23</f>
        <v>67.2</v>
      </c>
      <c r="L19" s="10">
        <f>'[1]IQT Médio ciclo1'!$E$18</f>
        <v>71.448067245571849</v>
      </c>
      <c r="M19" s="12">
        <f>'[2]IQT CONSORCIOS EEMPRESAS jan22'!$E$23</f>
        <v>81.33</v>
      </c>
      <c r="N19" s="12">
        <f>'[2]IQT CONSORCIOS EEMPRESAS fev22'!$E$23</f>
        <v>72.290000000000006</v>
      </c>
      <c r="O19" s="12">
        <f>'[2]IQT CONSORCIOS EEMPRESAS mar22'!$E$23</f>
        <v>75.73</v>
      </c>
      <c r="P19" s="12">
        <f>'[2]IQT CONSORCIOS EEMPRESAS abr22'!$E$23</f>
        <v>77.09</v>
      </c>
      <c r="Q19" s="12">
        <f>'[2]IQT CONSORCIOS EEMPRESAS mai22'!$E$23</f>
        <v>71.92</v>
      </c>
      <c r="R19" s="12">
        <f>'[2]IQT CONSORCIOS EEMPRESAS jun22'!$E$23</f>
        <v>67.61</v>
      </c>
      <c r="S19" s="10">
        <f>'[2]IQT Médio ciclo2'!$E$18</f>
        <v>74.330600366227287</v>
      </c>
      <c r="T19" s="12">
        <f>'[3]IQT CONSORCIOS EEMPRESAS jul22'!$E$23</f>
        <v>66.150000000000006</v>
      </c>
      <c r="U19" s="12">
        <f>'[3]IQT CONSORCIOS EEMPRESAS ago22'!$E$23</f>
        <v>74.180000000000007</v>
      </c>
      <c r="V19" s="12">
        <f>'[3]IQT CONSORCIOS EEMPRESAS set22'!$E$23</f>
        <v>71.88</v>
      </c>
      <c r="W19" s="12">
        <f>'[3]IQT CONSORCIOS EEMPRESAS out22'!$E$23</f>
        <v>70.47</v>
      </c>
      <c r="X19" s="12">
        <f>'[3]IQT CONSORCIOS EEMPRESAS nov22'!$E$23</f>
        <v>77.98</v>
      </c>
      <c r="Y19" s="12">
        <f>'[3]IQT CONSORCIOS EEMPRESAS dez22'!$E$23</f>
        <v>74.34</v>
      </c>
      <c r="Z19" s="10">
        <f>'[3]IQT Médio ciclo3'!$E$18</f>
        <v>72.49735059972123</v>
      </c>
      <c r="AA19" s="12">
        <f>'[4]IQT CONSORCIOS EEMPRESAS jan23'!$E$23</f>
        <v>66.39</v>
      </c>
      <c r="AB19" s="12">
        <f>'[4]IQT CONSORCIOS EEMPRESAS fev23'!$E$23</f>
        <v>72.900000000000006</v>
      </c>
      <c r="AC19" s="12">
        <f>'[4]IQT CONSORCIOS EEMPRESAS mar23'!$E$23</f>
        <v>70.64</v>
      </c>
      <c r="AD19" s="12">
        <f>'[4]IQT CONSORCIOS EEMPRESAS abr23'!$E$23</f>
        <v>73.78</v>
      </c>
      <c r="AE19" s="12">
        <f>'[4]IQT CONSORCIOS EEMPRESAS mai23'!$E$23</f>
        <v>71.239999999999995</v>
      </c>
      <c r="AF19" s="12">
        <f>'[4]IQT CONSORCIOS EEMPRESAS jun23'!$E$23</f>
        <v>73</v>
      </c>
      <c r="AG19" s="10">
        <f>'[4]IQT Médio ciclo4'!$E$18</f>
        <v>71.322573606976633</v>
      </c>
      <c r="AH19" s="12">
        <f>'[5]IQT CONSORCIOS EEMPRESAS jul23'!$E$23</f>
        <v>71.760000000000005</v>
      </c>
      <c r="AI19" s="12">
        <f>'[5]IQT CONSORCIOS EEMPRESAS ago23'!$E$23</f>
        <v>69.86</v>
      </c>
      <c r="AJ19" s="12">
        <f>'[5]IQT CONSORCIOS EEMPRESAS set23'!$E$23</f>
        <v>70.25</v>
      </c>
      <c r="AK19" s="12">
        <f>'[5]IQT CONSORCIOS EEMPRESAS out23'!$E$23</f>
        <v>74.650000000000006</v>
      </c>
      <c r="AL19" s="12">
        <f>'[5]IQT CONSORCIOS EEMPRESAS nov23'!$E$23</f>
        <v>73.91</v>
      </c>
      <c r="AM19" s="12">
        <f>'[5]IQT CONSORCIOS EEMPRESAS dez23'!$E$23</f>
        <v>71.180000000000007</v>
      </c>
      <c r="AN19" s="10">
        <f>'[5]IQT Médio ciclo5'!$E$18</f>
        <v>71.929000145143689</v>
      </c>
    </row>
    <row r="20" spans="1:40" ht="15" customHeight="1" x14ac:dyDescent="0.2">
      <c r="A20" s="27"/>
      <c r="B20" s="14" t="s">
        <v>60</v>
      </c>
      <c r="C20" s="9" t="s">
        <v>10</v>
      </c>
      <c r="D20" s="12">
        <f>'[1]IQT CONSORCIOS E EMPRESAS out19'!$E$24</f>
        <v>78.81</v>
      </c>
      <c r="E20" s="12">
        <f>'[1]IQT CONSORCIOS E EMPRESAS nov19'!$E$24</f>
        <v>70.94</v>
      </c>
      <c r="F20" s="12">
        <f>'[1]IQT CONSORCIOS E EMPRESAS dez19'!$E$24</f>
        <v>77.92</v>
      </c>
      <c r="G20" s="12">
        <f>'[1]IQT CONSORCIOS EEMPRESAS jan20 '!$E$24</f>
        <v>81.05</v>
      </c>
      <c r="H20" s="12">
        <f>'[1]IQT CONSORCIOS EEMPRESAS fev20 '!$E$24</f>
        <v>76.88</v>
      </c>
      <c r="I20" s="12">
        <f>'[1]IQT CONSORCIOS EEMPRESAS out21 '!$E$24</f>
        <v>86.71</v>
      </c>
      <c r="J20" s="12">
        <f>'[1]IQT CONSORCIOS EEMPRESAS nov21 '!$E$24</f>
        <v>79.89</v>
      </c>
      <c r="K20" s="12">
        <f>'[1]IQT CONSORCIOS EEMPRESAS dez21'!$E$24</f>
        <v>78.78</v>
      </c>
      <c r="L20" s="10">
        <f>'[1]IQT Médio ciclo1'!$E$19</f>
        <v>78.871441377579217</v>
      </c>
      <c r="M20" s="12">
        <f>'[2]IQT CONSORCIOS EEMPRESAS jan22'!$E$24</f>
        <v>92.04</v>
      </c>
      <c r="N20" s="12">
        <f>'[2]IQT CONSORCIOS EEMPRESAS fev22'!$E$24</f>
        <v>81.69</v>
      </c>
      <c r="O20" s="12">
        <f>'[2]IQT CONSORCIOS EEMPRESAS mar22'!$E$24</f>
        <v>89.21</v>
      </c>
      <c r="P20" s="12">
        <f>'[2]IQT CONSORCIOS EEMPRESAS abr22'!$E$24</f>
        <v>86.7</v>
      </c>
      <c r="Q20" s="12">
        <f>'[2]IQT CONSORCIOS EEMPRESAS mai22'!$E$24</f>
        <v>88.84</v>
      </c>
      <c r="R20" s="12">
        <f>'[2]IQT CONSORCIOS EEMPRESAS jun22'!$E$24</f>
        <v>91.87</v>
      </c>
      <c r="S20" s="10">
        <f>'[2]IQT Médio ciclo2'!$E$19</f>
        <v>88.394362716972452</v>
      </c>
      <c r="T20" s="12">
        <f>'[3]IQT CONSORCIOS EEMPRESAS jul22'!$E$24</f>
        <v>85.41</v>
      </c>
      <c r="U20" s="12">
        <f>'[3]IQT CONSORCIOS EEMPRESAS ago22'!$E$24</f>
        <v>81.11</v>
      </c>
      <c r="V20" s="12">
        <f>'[3]IQT CONSORCIOS EEMPRESAS set22'!$E$24</f>
        <v>89.79</v>
      </c>
      <c r="W20" s="12">
        <f>'[3]IQT CONSORCIOS EEMPRESAS out22'!$E$24</f>
        <v>84.37</v>
      </c>
      <c r="X20" s="12">
        <f>'[3]IQT CONSORCIOS EEMPRESAS nov22'!$E$24</f>
        <v>81.05</v>
      </c>
      <c r="Y20" s="12">
        <f>'[3]IQT CONSORCIOS EEMPRESAS dez22'!$E$24</f>
        <v>81.55</v>
      </c>
      <c r="Z20" s="10">
        <f>'[3]IQT Médio ciclo3'!$E$19</f>
        <v>83.88133322875035</v>
      </c>
      <c r="AA20" s="12">
        <f>'[4]IQT CONSORCIOS EEMPRESAS jan23'!$E$24</f>
        <v>89.03</v>
      </c>
      <c r="AB20" s="12">
        <f>'[4]IQT CONSORCIOS EEMPRESAS fev23'!$E$24</f>
        <v>79.67</v>
      </c>
      <c r="AC20" s="12">
        <f>'[4]IQT CONSORCIOS EEMPRESAS mar23'!$E$24</f>
        <v>81.89</v>
      </c>
      <c r="AD20" s="12">
        <f>'[4]IQT CONSORCIOS EEMPRESAS abr23'!$E$24</f>
        <v>80.209999999999994</v>
      </c>
      <c r="AE20" s="12">
        <f>'[4]IQT CONSORCIOS EEMPRESAS mai23'!$E$24</f>
        <v>79.56</v>
      </c>
      <c r="AF20" s="12">
        <f>'[4]IQT CONSORCIOS EEMPRESAS jun23'!$E$24</f>
        <v>77.39</v>
      </c>
      <c r="AG20" s="10">
        <f>'[4]IQT Médio ciclo4'!$E$19</f>
        <v>81.292868875888161</v>
      </c>
      <c r="AH20" s="12">
        <f>'[5]IQT CONSORCIOS EEMPRESAS jul23'!$E$24</f>
        <v>78.84</v>
      </c>
      <c r="AI20" s="12">
        <f>'[5]IQT CONSORCIOS EEMPRESAS ago23'!$E$24</f>
        <v>77.36</v>
      </c>
      <c r="AJ20" s="12">
        <f>'[5]IQT CONSORCIOS EEMPRESAS set23'!$E$24</f>
        <v>79.31</v>
      </c>
      <c r="AK20" s="12">
        <f>'[5]IQT CONSORCIOS EEMPRESAS out23'!$E$24</f>
        <v>86.48</v>
      </c>
      <c r="AL20" s="12">
        <f>'[5]IQT CONSORCIOS EEMPRESAS nov23'!$E$24</f>
        <v>77.64</v>
      </c>
      <c r="AM20" s="12">
        <f>'[5]IQT CONSORCIOS EEMPRESAS dez23'!$E$24</f>
        <v>72.849999999999994</v>
      </c>
      <c r="AN20" s="10">
        <f>'[5]IQT Médio ciclo5'!$E$19</f>
        <v>78.749507504341395</v>
      </c>
    </row>
    <row r="21" spans="1:40" ht="15" customHeight="1" x14ac:dyDescent="0.2">
      <c r="A21" s="27"/>
      <c r="B21" s="14" t="s">
        <v>61</v>
      </c>
      <c r="C21" s="9" t="s">
        <v>28</v>
      </c>
      <c r="D21" s="12">
        <f>'[1]IQT CONSORCIOS E EMPRESAS out19'!$E$25</f>
        <v>75.099999999999994</v>
      </c>
      <c r="E21" s="12">
        <f>'[1]IQT CONSORCIOS E EMPRESAS nov19'!$E$25</f>
        <v>72.11</v>
      </c>
      <c r="F21" s="12">
        <f>'[1]IQT CONSORCIOS E EMPRESAS dez19'!$E$25</f>
        <v>78.239999999999995</v>
      </c>
      <c r="G21" s="12">
        <f>'[1]IQT CONSORCIOS EEMPRESAS jan20 '!$E$25</f>
        <v>72.59</v>
      </c>
      <c r="H21" s="12">
        <f>'[1]IQT CONSORCIOS EEMPRESAS fev20 '!$E$25</f>
        <v>69.08</v>
      </c>
      <c r="I21" s="12">
        <f>'[1]IQT CONSORCIOS EEMPRESAS out21 '!$E$25</f>
        <v>74.599999999999994</v>
      </c>
      <c r="J21" s="12">
        <f>'[1]IQT CONSORCIOS EEMPRESAS nov21 '!$E$25</f>
        <v>65.349999999999994</v>
      </c>
      <c r="K21" s="12">
        <f>'[1]IQT CONSORCIOS EEMPRESAS dez21'!$E$25</f>
        <v>63.81</v>
      </c>
      <c r="L21" s="10">
        <f>'[1]IQT Médio ciclo1'!$E$20</f>
        <v>71.359183776320947</v>
      </c>
      <c r="M21" s="12">
        <f>'[2]IQT CONSORCIOS EEMPRESAS jan22'!$E$25</f>
        <v>78.31</v>
      </c>
      <c r="N21" s="12">
        <f>'[2]IQT CONSORCIOS EEMPRESAS fev22'!$E$25</f>
        <v>82.24</v>
      </c>
      <c r="O21" s="12">
        <f>'[2]IQT CONSORCIOS EEMPRESAS mar22'!$E$25</f>
        <v>80.56</v>
      </c>
      <c r="P21" s="12">
        <f>'[2]IQT CONSORCIOS EEMPRESAS abr22'!$E$25</f>
        <v>84.3</v>
      </c>
      <c r="Q21" s="12">
        <f>'[2]IQT CONSORCIOS EEMPRESAS mai22'!$E$25</f>
        <v>82.69</v>
      </c>
      <c r="R21" s="12">
        <f>'[2]IQT CONSORCIOS EEMPRESAS jun22'!$E$25</f>
        <v>70.5</v>
      </c>
      <c r="S21" s="10">
        <f>'[2]IQT Médio ciclo2'!$E$20</f>
        <v>79.767749377381193</v>
      </c>
      <c r="T21" s="12">
        <f>'[3]IQT CONSORCIOS EEMPRESAS jul22'!$E$25</f>
        <v>78.739999999999995</v>
      </c>
      <c r="U21" s="12">
        <f>'[3]IQT CONSORCIOS EEMPRESAS ago22'!$E$25</f>
        <v>81.650000000000006</v>
      </c>
      <c r="V21" s="12">
        <f>'[3]IQT CONSORCIOS EEMPRESAS set22'!$E$25</f>
        <v>68.900000000000006</v>
      </c>
      <c r="W21" s="12">
        <f>'[3]IQT CONSORCIOS EEMPRESAS out22'!$E$25</f>
        <v>76.95</v>
      </c>
      <c r="X21" s="12">
        <f>'[3]IQT CONSORCIOS EEMPRESAS nov22'!$E$25</f>
        <v>79.23</v>
      </c>
      <c r="Y21" s="12">
        <f>'[3]IQT CONSORCIOS EEMPRESAS dez22'!$E$25</f>
        <v>73.22</v>
      </c>
      <c r="Z21" s="10">
        <f>'[3]IQT Médio ciclo3'!$E$20</f>
        <v>76.446767606019648</v>
      </c>
      <c r="AA21" s="12">
        <f>'[4]IQT CONSORCIOS EEMPRESAS jan23'!$E$25</f>
        <v>83.57</v>
      </c>
      <c r="AB21" s="12">
        <f>'[4]IQT CONSORCIOS EEMPRESAS fev23'!$E$25</f>
        <v>78.510000000000005</v>
      </c>
      <c r="AC21" s="12">
        <f>'[4]IQT CONSORCIOS EEMPRESAS mar23'!$E$25</f>
        <v>81.260000000000005</v>
      </c>
      <c r="AD21" s="12">
        <f>'[4]IQT CONSORCIOS EEMPRESAS abr23'!$E$25</f>
        <v>74.28</v>
      </c>
      <c r="AE21" s="12">
        <f>'[4]IQT CONSORCIOS EEMPRESAS mai23'!$E$25</f>
        <v>83.27</v>
      </c>
      <c r="AF21" s="12">
        <f>'[4]IQT CONSORCIOS EEMPRESAS jun23'!$E$25</f>
        <v>79.680000000000007</v>
      </c>
      <c r="AG21" s="10">
        <f>'[4]IQT Médio ciclo4'!$E$20</f>
        <v>80.093920474417544</v>
      </c>
      <c r="AH21" s="12">
        <f>'[5]IQT CONSORCIOS EEMPRESAS jul23'!$E$25</f>
        <v>79.72</v>
      </c>
      <c r="AI21" s="12">
        <f>'[5]IQT CONSORCIOS EEMPRESAS ago23'!$E$25</f>
        <v>79.88</v>
      </c>
      <c r="AJ21" s="12">
        <f>'[5]IQT CONSORCIOS EEMPRESAS set23'!$E$25</f>
        <v>80.069999999999993</v>
      </c>
      <c r="AK21" s="12">
        <f>'[5]IQT CONSORCIOS EEMPRESAS out23'!$E$25</f>
        <v>69.680000000000007</v>
      </c>
      <c r="AL21" s="12">
        <f>'[5]IQT CONSORCIOS EEMPRESAS nov23'!$E$25</f>
        <v>72.2</v>
      </c>
      <c r="AM21" s="12">
        <f>'[5]IQT CONSORCIOS EEMPRESAS dez23'!$E$25</f>
        <v>79.88</v>
      </c>
      <c r="AN21" s="10">
        <f>'[5]IQT Médio ciclo5'!$E$20</f>
        <v>76.902069189723505</v>
      </c>
    </row>
    <row r="22" spans="1:40" ht="15" customHeight="1" x14ac:dyDescent="0.2">
      <c r="A22" s="27"/>
      <c r="B22" s="14" t="s">
        <v>62</v>
      </c>
      <c r="C22" s="9" t="s">
        <v>21</v>
      </c>
      <c r="D22" s="12">
        <f>'[1]IQT CONSORCIOS E EMPRESAS out19'!$E$26</f>
        <v>66.69</v>
      </c>
      <c r="E22" s="12">
        <f>'[1]IQT CONSORCIOS E EMPRESAS nov19'!$E$26</f>
        <v>72.81</v>
      </c>
      <c r="F22" s="12">
        <f>'[1]IQT CONSORCIOS E EMPRESAS dez19'!$E$26</f>
        <v>72.72</v>
      </c>
      <c r="G22" s="12">
        <f>'[1]IQT CONSORCIOS EEMPRESAS jan20 '!$E$26</f>
        <v>89.17</v>
      </c>
      <c r="H22" s="12">
        <f>'[1]IQT CONSORCIOS EEMPRESAS fev20 '!$E$26</f>
        <v>76</v>
      </c>
      <c r="I22" s="12">
        <f>'[1]IQT CONSORCIOS EEMPRESAS out21 '!$E$26</f>
        <v>87.76</v>
      </c>
      <c r="J22" s="12">
        <f>'[1]IQT CONSORCIOS EEMPRESAS nov21 '!$E$26</f>
        <v>84.18</v>
      </c>
      <c r="K22" s="12">
        <f>'[1]IQT CONSORCIOS EEMPRESAS dez21'!$E$26</f>
        <v>82.81</v>
      </c>
      <c r="L22" s="10">
        <f>'[1]IQT Médio ciclo1'!$E$21</f>
        <v>79.015059371125943</v>
      </c>
      <c r="M22" s="12">
        <f>'[2]IQT CONSORCIOS EEMPRESAS jan22'!$E$26</f>
        <v>90.62</v>
      </c>
      <c r="N22" s="12">
        <f>'[2]IQT CONSORCIOS EEMPRESAS fev22'!$E$26</f>
        <v>95.1</v>
      </c>
      <c r="O22" s="12">
        <f>'[2]IQT CONSORCIOS EEMPRESAS mar22'!$E$26</f>
        <v>86.21</v>
      </c>
      <c r="P22" s="12">
        <f>'[2]IQT CONSORCIOS EEMPRESAS abr22'!$E$26</f>
        <v>92.14</v>
      </c>
      <c r="Q22" s="12">
        <f>'[2]IQT CONSORCIOS EEMPRESAS mai22'!$E$26</f>
        <v>84.31</v>
      </c>
      <c r="R22" s="12">
        <f>'[2]IQT CONSORCIOS EEMPRESAS jun22'!$E$26</f>
        <v>91.63</v>
      </c>
      <c r="S22" s="10">
        <f>'[2]IQT Médio ciclo2'!$E$21</f>
        <v>89.998107457227363</v>
      </c>
      <c r="T22" s="12">
        <f>'[3]IQT CONSORCIOS EEMPRESAS jul22'!$E$26</f>
        <v>80.92</v>
      </c>
      <c r="U22" s="12">
        <f>'[3]IQT CONSORCIOS EEMPRESAS ago22'!$E$26</f>
        <v>86.45</v>
      </c>
      <c r="V22" s="12">
        <f>'[3]IQT CONSORCIOS EEMPRESAS set22'!$E$26</f>
        <v>90.69</v>
      </c>
      <c r="W22" s="12">
        <f>'[3]IQT CONSORCIOS EEMPRESAS out22'!$E$26</f>
        <v>85.79</v>
      </c>
      <c r="X22" s="12">
        <f>'[3]IQT CONSORCIOS EEMPRESAS nov22'!$E$26</f>
        <v>80.69</v>
      </c>
      <c r="Y22" s="12">
        <f>'[3]IQT CONSORCIOS EEMPRESAS dez22'!$E$26</f>
        <v>85.25</v>
      </c>
      <c r="Z22" s="10">
        <f>'[3]IQT Médio ciclo3'!$E$21</f>
        <v>84.957304883403893</v>
      </c>
      <c r="AA22" s="12">
        <f>'[4]IQT CONSORCIOS EEMPRESAS jan23'!$E$26</f>
        <v>91.57</v>
      </c>
      <c r="AB22" s="12">
        <f>'[4]IQT CONSORCIOS EEMPRESAS fev23'!$E$26</f>
        <v>84.35</v>
      </c>
      <c r="AC22" s="12">
        <f>'[4]IQT CONSORCIOS EEMPRESAS mar23'!$E$26</f>
        <v>80.36</v>
      </c>
      <c r="AD22" s="12">
        <f>'[4]IQT CONSORCIOS EEMPRESAS abr23'!$E$26</f>
        <v>87.89</v>
      </c>
      <c r="AE22" s="12">
        <f>'[4]IQT CONSORCIOS EEMPRESAS mai23'!$E$26</f>
        <v>88.13</v>
      </c>
      <c r="AF22" s="12">
        <f>'[4]IQT CONSORCIOS EEMPRESAS jun23'!$E$26</f>
        <v>82.86</v>
      </c>
      <c r="AG22" s="10">
        <f>'[4]IQT Médio ciclo4'!$E$21</f>
        <v>85.859253981840283</v>
      </c>
      <c r="AH22" s="12">
        <f>'[5]IQT CONSORCIOS EEMPRESAS jul23'!$E$26</f>
        <v>88.68</v>
      </c>
      <c r="AI22" s="12">
        <f>'[5]IQT CONSORCIOS EEMPRESAS ago23'!$E$26</f>
        <v>80.02</v>
      </c>
      <c r="AJ22" s="12">
        <f>'[5]IQT CONSORCIOS EEMPRESAS set23'!$E$26</f>
        <v>84.16</v>
      </c>
      <c r="AK22" s="12">
        <f>'[5]IQT CONSORCIOS EEMPRESAS out23'!$E$26</f>
        <v>80.38</v>
      </c>
      <c r="AL22" s="12">
        <f>'[5]IQT CONSORCIOS EEMPRESAS nov23'!$E$26</f>
        <v>78.989999999999995</v>
      </c>
      <c r="AM22" s="12">
        <f>'[5]IQT CONSORCIOS EEMPRESAS dez23'!$E$26</f>
        <v>80.41</v>
      </c>
      <c r="AN22" s="10">
        <f>'[5]IQT Médio ciclo5'!$E$21</f>
        <v>82.100207342753805</v>
      </c>
    </row>
    <row r="23" spans="1:40" ht="15" customHeight="1" x14ac:dyDescent="0.2">
      <c r="A23" s="27"/>
      <c r="B23" s="15" t="s">
        <v>45</v>
      </c>
      <c r="C23" s="9" t="s">
        <v>27</v>
      </c>
      <c r="D23" s="12">
        <f>'[1]IQT CONSORCIOS E EMPRESAS out19'!$E$27</f>
        <v>75.290000000000006</v>
      </c>
      <c r="E23" s="12">
        <f>'[1]IQT CONSORCIOS E EMPRESAS nov19'!$E$27</f>
        <v>81.790000000000006</v>
      </c>
      <c r="F23" s="12">
        <f>'[1]IQT CONSORCIOS E EMPRESAS dez19'!$E$27</f>
        <v>79.73</v>
      </c>
      <c r="G23" s="12">
        <f>'[1]IQT CONSORCIOS EEMPRESAS jan20 '!$E$27</f>
        <v>74.36</v>
      </c>
      <c r="H23" s="12">
        <f>'[1]IQT CONSORCIOS EEMPRESAS fev20 '!$E$27</f>
        <v>74.37</v>
      </c>
      <c r="I23" s="12">
        <f>'[1]IQT CONSORCIOS EEMPRESAS out21 '!$E$27</f>
        <v>81.22</v>
      </c>
      <c r="J23" s="12">
        <f>'[1]IQT CONSORCIOS EEMPRESAS nov21 '!$E$27</f>
        <v>85.31</v>
      </c>
      <c r="K23" s="12">
        <f>'[1]IQT CONSORCIOS EEMPRESAS dez21'!$E$27</f>
        <v>78.819999999999993</v>
      </c>
      <c r="L23" s="10">
        <f>'[1]IQT Médio ciclo1'!$E$22</f>
        <v>78.866690194549435</v>
      </c>
      <c r="M23" s="12">
        <f>'[2]IQT CONSORCIOS EEMPRESAS jan22'!$E$27</f>
        <v>81.55</v>
      </c>
      <c r="N23" s="12">
        <f>'[2]IQT CONSORCIOS EEMPRESAS fev22'!$E$27</f>
        <v>81.489999999999995</v>
      </c>
      <c r="O23" s="12">
        <f>'[2]IQT CONSORCIOS EEMPRESAS mar22'!$E$27</f>
        <v>89.78</v>
      </c>
      <c r="P23" s="12">
        <f>'[2]IQT CONSORCIOS EEMPRESAS abr22'!$E$27</f>
        <v>83.84</v>
      </c>
      <c r="Q23" s="12">
        <f>'[2]IQT CONSORCIOS EEMPRESAS mai22'!$E$27</f>
        <v>88.23</v>
      </c>
      <c r="R23" s="12">
        <f>'[2]IQT CONSORCIOS EEMPRESAS jun22'!$E$27</f>
        <v>87.58</v>
      </c>
      <c r="S23" s="10">
        <f>'[2]IQT Médio ciclo2'!$E$22</f>
        <v>85.411254775682167</v>
      </c>
      <c r="T23" s="12">
        <f>'[3]IQT CONSORCIOS EEMPRESAS jul22'!$E$27</f>
        <v>87.49</v>
      </c>
      <c r="U23" s="12">
        <f>'[3]IQT CONSORCIOS EEMPRESAS ago22'!$E$27</f>
        <v>78.66</v>
      </c>
      <c r="V23" s="12">
        <f>'[3]IQT CONSORCIOS EEMPRESAS set22'!$E$27</f>
        <v>80.37</v>
      </c>
      <c r="W23" s="12">
        <f>'[3]IQT CONSORCIOS EEMPRESAS out22'!$E$27</f>
        <v>87.01</v>
      </c>
      <c r="X23" s="12">
        <f>'[3]IQT CONSORCIOS EEMPRESAS nov22'!$E$27</f>
        <v>96.5</v>
      </c>
      <c r="Y23" s="12">
        <f>'[3]IQT CONSORCIOS EEMPRESAS dez22'!$E$27</f>
        <v>73.8</v>
      </c>
      <c r="Z23" s="10">
        <f>'[3]IQT Médio ciclo3'!$E$22</f>
        <v>83.976865656624938</v>
      </c>
      <c r="AA23" s="12">
        <f>'[4]IQT CONSORCIOS EEMPRESAS jan23'!$E$27</f>
        <v>93.88</v>
      </c>
      <c r="AB23" s="12">
        <f>'[4]IQT CONSORCIOS EEMPRESAS fev23'!$E$27</f>
        <v>83.05</v>
      </c>
      <c r="AC23" s="12">
        <f>'[4]IQT CONSORCIOS EEMPRESAS mar23'!$E$27</f>
        <v>75.760000000000005</v>
      </c>
      <c r="AD23" s="12">
        <f>'[4]IQT CONSORCIOS EEMPRESAS abr23'!$E$27</f>
        <v>83.49</v>
      </c>
      <c r="AE23" s="12">
        <f>'[4]IQT CONSORCIOS EEMPRESAS mai23'!$E$27</f>
        <v>86.29</v>
      </c>
      <c r="AF23" s="12">
        <f>'[4]IQT CONSORCIOS EEMPRESAS jun23'!$E$27</f>
        <v>92.94</v>
      </c>
      <c r="AG23" s="10">
        <f>'[4]IQT Médio ciclo4'!$E$22</f>
        <v>85.903447701399443</v>
      </c>
      <c r="AH23" s="12">
        <f>'[5]IQT CONSORCIOS EEMPRESAS jul23'!$E$27</f>
        <v>89.94</v>
      </c>
      <c r="AI23" s="12">
        <f>'[5]IQT CONSORCIOS EEMPRESAS ago23'!$E$27</f>
        <v>79.62</v>
      </c>
      <c r="AJ23" s="12">
        <f>'[5]IQT CONSORCIOS EEMPRESAS set23'!$E$27</f>
        <v>90.49</v>
      </c>
      <c r="AK23" s="12">
        <f>'[5]IQT CONSORCIOS EEMPRESAS out23'!$E$27</f>
        <v>78.92</v>
      </c>
      <c r="AL23" s="12">
        <f>'[5]IQT CONSORCIOS EEMPRESAS nov23'!$E$27</f>
        <v>84.47</v>
      </c>
      <c r="AM23" s="12">
        <f>'[5]IQT CONSORCIOS EEMPRESAS dez23'!$E$27</f>
        <v>83.14</v>
      </c>
      <c r="AN23" s="10">
        <f>'[5]IQT Médio ciclo5'!$E$22</f>
        <v>84.425519176794595</v>
      </c>
    </row>
    <row r="24" spans="1:40" ht="15" customHeight="1" x14ac:dyDescent="0.2">
      <c r="A24" s="27"/>
      <c r="B24" s="14" t="s">
        <v>47</v>
      </c>
      <c r="C24" s="9" t="s">
        <v>20</v>
      </c>
      <c r="D24" s="12">
        <f>'[1]IQT CONSORCIOS E EMPRESAS out19'!$E$29</f>
        <v>76.430000000000007</v>
      </c>
      <c r="E24" s="12">
        <f>'[1]IQT CONSORCIOS E EMPRESAS nov19'!$E$29</f>
        <v>87.77</v>
      </c>
      <c r="F24" s="12">
        <f>'[1]IQT CONSORCIOS E EMPRESAS dez19'!$E$29</f>
        <v>81.45</v>
      </c>
      <c r="G24" s="12">
        <f>'[1]IQT CONSORCIOS EEMPRESAS jan20 '!$E$29</f>
        <v>84.22</v>
      </c>
      <c r="H24" s="12">
        <f>'[1]IQT CONSORCIOS EEMPRESAS fev20 '!$E$29</f>
        <v>76.3</v>
      </c>
      <c r="I24" s="12">
        <f>'[1]IQT CONSORCIOS EEMPRESAS out21 '!$E$29</f>
        <v>96.09</v>
      </c>
      <c r="J24" s="12">
        <f>'[1]IQT CONSORCIOS EEMPRESAS nov21 '!$E$29</f>
        <v>83.48</v>
      </c>
      <c r="K24" s="12">
        <f>'[1]IQT CONSORCIOS EEMPRESAS dez21'!$E$29</f>
        <v>92.85</v>
      </c>
      <c r="L24" s="10">
        <f>'[1]IQT Médio ciclo1'!$E$23</f>
        <v>84.826368842519045</v>
      </c>
      <c r="M24" s="12">
        <f>'[2]IQT CONSORCIOS EEMPRESAS jan22'!$E$29</f>
        <v>94.05</v>
      </c>
      <c r="N24" s="12">
        <f>'[2]IQT CONSORCIOS EEMPRESAS fev22'!$E$29</f>
        <v>90.56</v>
      </c>
      <c r="O24" s="12">
        <f>'[2]IQT CONSORCIOS EEMPRESAS mar22'!$E$29</f>
        <v>86.38</v>
      </c>
      <c r="P24" s="12">
        <f>'[2]IQT CONSORCIOS EEMPRESAS abr22'!$E$29</f>
        <v>87.09</v>
      </c>
      <c r="Q24" s="12">
        <f>'[2]IQT CONSORCIOS EEMPRESAS mai22'!$E$29</f>
        <v>93.42</v>
      </c>
      <c r="R24" s="12">
        <f>'[2]IQT CONSORCIOS EEMPRESAS jun22'!$E$29</f>
        <v>93.5</v>
      </c>
      <c r="S24" s="10">
        <f>'[2]IQT Médio ciclo2'!$E$23</f>
        <v>90.832297808614925</v>
      </c>
      <c r="T24" s="12">
        <f>'[3]IQT CONSORCIOS EEMPRESAS jul22'!$E$29</f>
        <v>88.56</v>
      </c>
      <c r="U24" s="12">
        <f>'[3]IQT CONSORCIOS EEMPRESAS ago22'!$E$29</f>
        <v>83.89</v>
      </c>
      <c r="V24" s="12">
        <f>'[3]IQT CONSORCIOS EEMPRESAS set22'!$E$29</f>
        <v>76.349999999999994</v>
      </c>
      <c r="W24" s="12">
        <f>'[3]IQT CONSORCIOS EEMPRESAS out22'!$E$29</f>
        <v>89.99</v>
      </c>
      <c r="X24" s="12">
        <f>'[3]IQT CONSORCIOS EEMPRESAS nov22'!$E$29</f>
        <v>82.38</v>
      </c>
      <c r="Y24" s="12">
        <f>'[3]IQT CONSORCIOS EEMPRESAS dez22'!$E$29</f>
        <v>83.06</v>
      </c>
      <c r="Z24" s="10">
        <f>'[3]IQT Médio ciclo3'!$E$23</f>
        <v>84.036356220130358</v>
      </c>
      <c r="AA24" s="12">
        <f>'[4]IQT CONSORCIOS EEMPRESAS jan23'!$E$29</f>
        <v>82.37</v>
      </c>
      <c r="AB24" s="12">
        <f>'[4]IQT CONSORCIOS EEMPRESAS fev23'!$E$29</f>
        <v>78.040000000000006</v>
      </c>
      <c r="AC24" s="12">
        <f>'[4]IQT CONSORCIOS EEMPRESAS mar23'!$E$29</f>
        <v>83.34</v>
      </c>
      <c r="AD24" s="12">
        <f>'[4]IQT CONSORCIOS EEMPRESAS abr23'!$E$29</f>
        <v>89.02</v>
      </c>
      <c r="AE24" s="12">
        <f>'[4]IQT CONSORCIOS EEMPRESAS mai23'!$E$29</f>
        <v>84.82</v>
      </c>
      <c r="AF24" s="12">
        <f>'[4]IQT CONSORCIOS EEMPRESAS jun23'!$E$29</f>
        <v>82.18</v>
      </c>
      <c r="AG24" s="10">
        <f>'[4]IQT Médio ciclo4'!$E$23</f>
        <v>83.292607981429285</v>
      </c>
      <c r="AH24" s="12">
        <f>'[5]IQT CONSORCIOS EEMPRESAS jul23'!$E$29</f>
        <v>83.91</v>
      </c>
      <c r="AI24" s="12">
        <f>'[5]IQT CONSORCIOS EEMPRESAS ago23'!$E$29</f>
        <v>82.13</v>
      </c>
      <c r="AJ24" s="12">
        <f>'[5]IQT CONSORCIOS EEMPRESAS set23'!$E$29</f>
        <v>86.55</v>
      </c>
      <c r="AK24" s="12">
        <f>'[5]IQT CONSORCIOS EEMPRESAS out23'!$E$29</f>
        <v>76.88</v>
      </c>
      <c r="AL24" s="12">
        <f>'[5]IQT CONSORCIOS EEMPRESAS nov23'!$E$29</f>
        <v>83.12</v>
      </c>
      <c r="AM24" s="12">
        <f>'[5]IQT CONSORCIOS EEMPRESAS dez23'!$E$29</f>
        <v>78.84</v>
      </c>
      <c r="AN24" s="10">
        <f>'[5]IQT Médio ciclo5'!$E$23</f>
        <v>81.903815563987322</v>
      </c>
    </row>
    <row r="25" spans="1:40" ht="15" customHeight="1" x14ac:dyDescent="0.2">
      <c r="A25" s="27"/>
      <c r="B25" s="20" t="s">
        <v>63</v>
      </c>
      <c r="C25" s="9" t="s">
        <v>31</v>
      </c>
      <c r="D25" s="12">
        <f>'[1]IQT CONSORCIOS E EMPRESAS out19'!$E$30</f>
        <v>92.69</v>
      </c>
      <c r="E25" s="12">
        <f>'[1]IQT CONSORCIOS E EMPRESAS nov19'!$E$30</f>
        <v>84.17</v>
      </c>
      <c r="F25" s="12">
        <f>'[1]IQT CONSORCIOS E EMPRESAS dez19'!$E$30</f>
        <v>79.13</v>
      </c>
      <c r="G25" s="12">
        <f>'[1]IQT CONSORCIOS EEMPRESAS jan20 '!$E$30</f>
        <v>81.06</v>
      </c>
      <c r="H25" s="12">
        <f>'[1]IQT CONSORCIOS EEMPRESAS fev20 '!$E$30</f>
        <v>92.1</v>
      </c>
      <c r="I25" s="12">
        <f>'[1]IQT CONSORCIOS EEMPRESAS out21 '!$E$30</f>
        <v>76.16</v>
      </c>
      <c r="J25" s="12">
        <f>'[1]IQT CONSORCIOS EEMPRESAS nov21 '!$E$30</f>
        <v>97.52</v>
      </c>
      <c r="K25" s="12">
        <f>'[1]IQT CONSORCIOS EEMPRESAS dez21'!$E$30</f>
        <v>85.65</v>
      </c>
      <c r="L25" s="10">
        <f>'[1]IQT Médio ciclo1'!$E$24</f>
        <v>86.064577905373554</v>
      </c>
      <c r="M25" s="12">
        <f>'[2]IQT CONSORCIOS EEMPRESAS jan22'!$E$30</f>
        <v>88.54</v>
      </c>
      <c r="N25" s="12">
        <f>'[2]IQT CONSORCIOS EEMPRESAS fev22'!$E$30</f>
        <v>85.21</v>
      </c>
      <c r="O25" s="12">
        <f>'[2]IQT CONSORCIOS EEMPRESAS mar22'!$E$30</f>
        <v>93.82</v>
      </c>
      <c r="P25" s="12">
        <f>'[2]IQT CONSORCIOS EEMPRESAS abr22'!$E$30</f>
        <v>85.1</v>
      </c>
      <c r="Q25" s="12">
        <f>'[2]IQT CONSORCIOS EEMPRESAS mai22'!$E$30</f>
        <v>95.57</v>
      </c>
      <c r="R25" s="12">
        <f>'[2]IQT CONSORCIOS EEMPRESAS jun22'!$E$30</f>
        <v>84.01</v>
      </c>
      <c r="S25" s="10">
        <f>'[2]IQT Médio ciclo2'!$E$24</f>
        <v>88.710402015906354</v>
      </c>
      <c r="T25" s="12">
        <f>'[3]IQT CONSORCIOS EEMPRESAS jul22'!$E$30</f>
        <v>93.54</v>
      </c>
      <c r="U25" s="12">
        <f>'[3]IQT CONSORCIOS EEMPRESAS ago22'!$E$30</f>
        <v>88.06</v>
      </c>
      <c r="V25" s="12">
        <f>'[3]IQT CONSORCIOS EEMPRESAS set22'!$E$30</f>
        <v>84.32</v>
      </c>
      <c r="W25" s="12">
        <f>'[3]IQT CONSORCIOS EEMPRESAS out22'!$E$30</f>
        <v>84.06</v>
      </c>
      <c r="X25" s="12">
        <f>'[3]IQT CONSORCIOS EEMPRESAS nov22'!$E$30</f>
        <v>87.44</v>
      </c>
      <c r="Y25" s="12">
        <f>'[3]IQT CONSORCIOS EEMPRESAS dez22'!$E$30</f>
        <v>88.18</v>
      </c>
      <c r="Z25" s="10">
        <f>'[3]IQT Médio ciclo3'!$E$24</f>
        <v>87.595396220626554</v>
      </c>
      <c r="AA25" s="12">
        <f>'[4]IQT CONSORCIOS EEMPRESAS jan23'!$E$30</f>
        <v>86.86</v>
      </c>
      <c r="AB25" s="12">
        <f>'[4]IQT CONSORCIOS EEMPRESAS fev23'!$E$30</f>
        <v>92.63</v>
      </c>
      <c r="AC25" s="12">
        <f>'[4]IQT CONSORCIOS EEMPRESAS mar23'!$E$30</f>
        <v>93.09</v>
      </c>
      <c r="AD25" s="12">
        <f>'[4]IQT CONSORCIOS EEMPRESAS abr23'!$E$30</f>
        <v>90.44</v>
      </c>
      <c r="AE25" s="12">
        <f>'[4]IQT CONSORCIOS EEMPRESAS mai23'!$E$30</f>
        <v>87.46</v>
      </c>
      <c r="AF25" s="12">
        <f>'[4]IQT CONSORCIOS EEMPRESAS jun23'!$E$30</f>
        <v>96.64</v>
      </c>
      <c r="AG25" s="10">
        <f>'[4]IQT Médio ciclo4'!$E$24</f>
        <v>91.190751498225538</v>
      </c>
      <c r="AH25" s="12">
        <f>'[5]IQT CONSORCIOS EEMPRESAS jul23'!$E$30</f>
        <v>84.73</v>
      </c>
      <c r="AI25" s="12">
        <f>'[5]IQT CONSORCIOS EEMPRESAS ago23'!$E$30</f>
        <v>86.71</v>
      </c>
      <c r="AJ25" s="12">
        <f>'[5]IQT CONSORCIOS EEMPRESAS set23'!$E$30</f>
        <v>82.34</v>
      </c>
      <c r="AK25" s="12">
        <f>'[5]IQT CONSORCIOS EEMPRESAS out23'!$E$30</f>
        <v>83.14</v>
      </c>
      <c r="AL25" s="12">
        <f>'[5]IQT CONSORCIOS EEMPRESAS nov23'!$E$30</f>
        <v>87.88</v>
      </c>
      <c r="AM25" s="12">
        <f>'[5]IQT CONSORCIOS EEMPRESAS dez23'!$E$30</f>
        <v>80.73</v>
      </c>
      <c r="AN25" s="10">
        <f>'[5]IQT Médio ciclo5'!$E$24</f>
        <v>84.260748669762563</v>
      </c>
    </row>
    <row r="26" spans="1:40" ht="15" customHeight="1" x14ac:dyDescent="0.2">
      <c r="A26" s="27"/>
      <c r="B26" s="26"/>
      <c r="C26" s="9" t="s">
        <v>23</v>
      </c>
      <c r="D26" s="12">
        <f>'[1]IQT CONSORCIOS E EMPRESAS out19'!$E$32</f>
        <v>60.23</v>
      </c>
      <c r="E26" s="12">
        <f>'[1]IQT CONSORCIOS E EMPRESAS nov19'!$E$32</f>
        <v>69.930000000000007</v>
      </c>
      <c r="F26" s="12">
        <f>'[1]IQT CONSORCIOS E EMPRESAS dez19'!$E$32</f>
        <v>71.459999999999994</v>
      </c>
      <c r="G26" s="12">
        <f>'[1]IQT CONSORCIOS EEMPRESAS jan20 '!$E$32</f>
        <v>75.41</v>
      </c>
      <c r="H26" s="12">
        <f>'[1]IQT CONSORCIOS EEMPRESAS fev20 '!$E$32</f>
        <v>69.02</v>
      </c>
      <c r="I26" s="12">
        <f>'[1]IQT CONSORCIOS EEMPRESAS out21 '!$E$32</f>
        <v>80.62</v>
      </c>
      <c r="J26" s="12">
        <f>'[1]IQT CONSORCIOS EEMPRESAS nov21 '!$E$32</f>
        <v>76.66</v>
      </c>
      <c r="K26" s="12">
        <f>'[1]IQT CONSORCIOS EEMPRESAS dez21'!$E$32</f>
        <v>74.06</v>
      </c>
      <c r="L26" s="10">
        <f>'[1]IQT Médio ciclo1'!$E$25</f>
        <v>72.176832339932986</v>
      </c>
      <c r="M26" s="12">
        <f>'[2]IQT CONSORCIOS EEMPRESAS jan22'!$E$32</f>
        <v>85.63</v>
      </c>
      <c r="N26" s="12">
        <f>'[2]IQT CONSORCIOS EEMPRESAS fev22'!$E$32</f>
        <v>76.3</v>
      </c>
      <c r="O26" s="12">
        <f>'[2]IQT CONSORCIOS EEMPRESAS mar22'!$E$32</f>
        <v>78.34</v>
      </c>
      <c r="P26" s="12">
        <f>'[2]IQT CONSORCIOS EEMPRESAS abr22'!$E$32</f>
        <v>79.290000000000006</v>
      </c>
      <c r="Q26" s="12">
        <f>'[2]IQT CONSORCIOS EEMPRESAS mai22'!$E$32</f>
        <v>80.040000000000006</v>
      </c>
      <c r="R26" s="12">
        <f>'[2]IQT CONSORCIOS EEMPRESAS jun22'!$E$32</f>
        <v>76.569999999999993</v>
      </c>
      <c r="S26" s="10">
        <f>'[2]IQT Médio ciclo2'!$E$25</f>
        <v>79.359665903530427</v>
      </c>
      <c r="T26" s="12">
        <f>'[3]IQT CONSORCIOS EEMPRESAS jul22'!$E$32</f>
        <v>78.930000000000007</v>
      </c>
      <c r="U26" s="12">
        <f>'[3]IQT CONSORCIOS EEMPRESAS ago22'!$E$32</f>
        <v>77.83</v>
      </c>
      <c r="V26" s="12">
        <f>'[3]IQT CONSORCIOS EEMPRESAS set22'!$E$32</f>
        <v>74.16</v>
      </c>
      <c r="W26" s="12">
        <f>'[3]IQT CONSORCIOS EEMPRESAS out22'!$E$32</f>
        <v>73.56</v>
      </c>
      <c r="X26" s="12">
        <f>'[3]IQT CONSORCIOS EEMPRESAS nov22'!$E$32</f>
        <v>78.7</v>
      </c>
      <c r="Y26" s="12">
        <f>'[3]IQT CONSORCIOS EEMPRESAS dez22'!$E$32</f>
        <v>69.17</v>
      </c>
      <c r="Z26" s="10">
        <f>'[3]IQT Médio ciclo3'!$E$25</f>
        <v>75.393551627637819</v>
      </c>
      <c r="AA26" s="12">
        <f>'[4]IQT CONSORCIOS EEMPRESAS jan23'!$E$32</f>
        <v>78.239999999999995</v>
      </c>
      <c r="AB26" s="12">
        <f>'[4]IQT CONSORCIOS EEMPRESAS fev23'!$E$32</f>
        <v>71.55</v>
      </c>
      <c r="AC26" s="12">
        <f>'[4]IQT CONSORCIOS EEMPRESAS mar23'!$E$32</f>
        <v>74.81</v>
      </c>
      <c r="AD26" s="12">
        <f>'[4]IQT CONSORCIOS EEMPRESAS abr23'!$E$32</f>
        <v>73.069999999999993</v>
      </c>
      <c r="AE26" s="12">
        <f>'[4]IQT CONSORCIOS EEMPRESAS mai23'!$E$32</f>
        <v>75.680000000000007</v>
      </c>
      <c r="AF26" s="12">
        <f>'[4]IQT CONSORCIOS EEMPRESAS jun23'!$E$32</f>
        <v>74.28</v>
      </c>
      <c r="AG26" s="10">
        <f>'[4]IQT Médio ciclo4'!$E$25</f>
        <v>74.606311341804982</v>
      </c>
      <c r="AH26" s="12">
        <f>'[5]IQT CONSORCIOS EEMPRESAS jul23'!$E$32</f>
        <v>75.75</v>
      </c>
      <c r="AI26" s="12">
        <f>'[5]IQT CONSORCIOS EEMPRESAS ago23'!$E$32</f>
        <v>72.709999999999994</v>
      </c>
      <c r="AJ26" s="12">
        <f>'[5]IQT CONSORCIOS EEMPRESAS set23'!$E$32</f>
        <v>74.58</v>
      </c>
      <c r="AK26" s="12">
        <f>'[5]IQT CONSORCIOS EEMPRESAS out23'!$E$32</f>
        <v>71.13</v>
      </c>
      <c r="AL26" s="12">
        <f>'[5]IQT CONSORCIOS EEMPRESAS nov23'!$E$32</f>
        <v>67.5</v>
      </c>
      <c r="AM26" s="12">
        <f>'[5]IQT CONSORCIOS EEMPRESAS dez23'!$E$32</f>
        <v>72.66</v>
      </c>
      <c r="AN26" s="10">
        <f>'[5]IQT Médio ciclo5'!$E$25</f>
        <v>72.386774169552567</v>
      </c>
    </row>
    <row r="27" spans="1:40" ht="15" customHeight="1" x14ac:dyDescent="0.2">
      <c r="A27" s="22" t="s">
        <v>66</v>
      </c>
      <c r="B27" s="20" t="s">
        <v>32</v>
      </c>
      <c r="C27" s="9" t="s">
        <v>24</v>
      </c>
      <c r="D27" s="10">
        <f>'[1]IQT CONSORCIOS E EMPRESAS out19'!$E$34</f>
        <v>75.61</v>
      </c>
      <c r="E27" s="10">
        <f>'[1]IQT CONSORCIOS E EMPRESAS nov19'!$E$34</f>
        <v>76.5</v>
      </c>
      <c r="F27" s="10">
        <f>'[1]IQT CONSORCIOS E EMPRESAS dez19'!$E$34</f>
        <v>79.33</v>
      </c>
      <c r="G27" s="10">
        <f>'[1]IQT CONSORCIOS EEMPRESAS jan20 '!$E$34</f>
        <v>78.94</v>
      </c>
      <c r="H27" s="10">
        <f>'[1]IQT CONSORCIOS EEMPRESAS fev20 '!$E$34</f>
        <v>80.94</v>
      </c>
      <c r="I27" s="10">
        <f>'[1]IQT CONSORCIOS EEMPRESAS out21 '!$E$34</f>
        <v>82.49</v>
      </c>
      <c r="J27" s="10">
        <f>'[1]IQT CONSORCIOS EEMPRESAS nov21 '!$E$34</f>
        <v>72.97</v>
      </c>
      <c r="K27" s="10">
        <f>'[1]IQT CONSORCIOS EEMPRESAS dez21'!$E$34</f>
        <v>82.8</v>
      </c>
      <c r="L27" s="10">
        <f>'[1]IQT Médio ciclo1'!$E$26</f>
        <v>78.697072633935065</v>
      </c>
      <c r="M27" s="10">
        <f>'[2]IQT CONSORCIOS EEMPRESAS jan22'!$E$34</f>
        <v>84.93</v>
      </c>
      <c r="N27" s="10">
        <f>'[2]IQT CONSORCIOS EEMPRESAS fev22'!$E$34</f>
        <v>86.56</v>
      </c>
      <c r="O27" s="10">
        <f>'[2]IQT CONSORCIOS EEMPRESAS mar22'!$E$34</f>
        <v>87.15</v>
      </c>
      <c r="P27" s="10">
        <f>'[2]IQT CONSORCIOS EEMPRESAS abr22'!$E$34</f>
        <v>85.19</v>
      </c>
      <c r="Q27" s="10">
        <f>'[2]IQT CONSORCIOS EEMPRESAS mai22'!$E$34</f>
        <v>82.75</v>
      </c>
      <c r="R27" s="10">
        <f>'[2]IQT CONSORCIOS EEMPRESAS jun22'!$E$34</f>
        <v>79.91</v>
      </c>
      <c r="S27" s="10">
        <f>'[2]IQT Médio ciclo2'!$E$26</f>
        <v>84.413007270148086</v>
      </c>
      <c r="T27" s="10">
        <f>'[3]IQT CONSORCIOS EEMPRESAS jul22'!$E$34</f>
        <v>79.69</v>
      </c>
      <c r="U27" s="10">
        <f>'[3]IQT CONSORCIOS EEMPRESAS ago22'!$E$34</f>
        <v>83.45</v>
      </c>
      <c r="V27" s="10">
        <f>'[3]IQT CONSORCIOS EEMPRESAS set22'!$E$34</f>
        <v>75.319999999999993</v>
      </c>
      <c r="W27" s="10">
        <f>'[3]IQT CONSORCIOS EEMPRESAS out22'!$E$34</f>
        <v>76.540000000000006</v>
      </c>
      <c r="X27" s="10">
        <f>'[3]IQT CONSORCIOS EEMPRESAS nov22'!$E$34</f>
        <v>82.6</v>
      </c>
      <c r="Y27" s="10">
        <f>'[3]IQT CONSORCIOS EEMPRESAS dez22'!$E$34</f>
        <v>73.23</v>
      </c>
      <c r="Z27" s="10">
        <f>'[3]IQT Médio ciclo3'!$E$26</f>
        <v>78.475041319830325</v>
      </c>
      <c r="AA27" s="10">
        <f>'[4]IQT CONSORCIOS EEMPRESAS jan23'!$E$34</f>
        <v>79.89</v>
      </c>
      <c r="AB27" s="10">
        <f>'[4]IQT CONSORCIOS EEMPRESAS fev23'!$E$34</f>
        <v>76.27</v>
      </c>
      <c r="AC27" s="10">
        <f>'[4]IQT CONSORCIOS EEMPRESAS mar23'!$E$34</f>
        <v>78.66</v>
      </c>
      <c r="AD27" s="10">
        <f>'[4]IQT CONSORCIOS EEMPRESAS abr23'!$E$34</f>
        <v>81.31</v>
      </c>
      <c r="AE27" s="10">
        <f>'[4]IQT CONSORCIOS EEMPRESAS mai23'!$E$34</f>
        <v>76.56</v>
      </c>
      <c r="AF27" s="10">
        <f>'[4]IQT CONSORCIOS EEMPRESAS jun23'!$E$34</f>
        <v>75.959999999999994</v>
      </c>
      <c r="AG27" s="10">
        <f>'[4]IQT Médio ciclo4'!$E$26</f>
        <v>78.116803104871153</v>
      </c>
      <c r="AH27" s="10">
        <f>'[5]IQT CONSORCIOS EEMPRESAS jul23'!$E$34</f>
        <v>77.75</v>
      </c>
      <c r="AI27" s="10">
        <f>'[5]IQT CONSORCIOS EEMPRESAS ago23'!$E$34</f>
        <v>76.63</v>
      </c>
      <c r="AJ27" s="10">
        <f>'[5]IQT CONSORCIOS EEMPRESAS set23'!$E$34</f>
        <v>78.38</v>
      </c>
      <c r="AK27" s="10">
        <f>'[5]IQT CONSORCIOS EEMPRESAS out23'!$E$34</f>
        <v>75.52</v>
      </c>
      <c r="AL27" s="10">
        <f>'[5]IQT CONSORCIOS EEMPRESAS nov23'!$E$34</f>
        <v>79.55</v>
      </c>
      <c r="AM27" s="10">
        <f>'[5]IQT CONSORCIOS EEMPRESAS dez23'!$E$34</f>
        <v>76.27</v>
      </c>
      <c r="AN27" s="10">
        <f>'[5]IQT Médio ciclo5'!$E$26</f>
        <v>77.358863987871359</v>
      </c>
    </row>
    <row r="28" spans="1:40" ht="15" customHeight="1" x14ac:dyDescent="0.2">
      <c r="A28" s="23"/>
      <c r="B28" s="21"/>
      <c r="C28" s="9" t="s">
        <v>25</v>
      </c>
      <c r="D28" s="10">
        <f>'[1]IQT CONSORCIOS E EMPRESAS out19'!$E$35</f>
        <v>66.069999999999993</v>
      </c>
      <c r="E28" s="10">
        <f>'[1]IQT CONSORCIOS E EMPRESAS nov19'!$E$35</f>
        <v>75.930000000000007</v>
      </c>
      <c r="F28" s="10">
        <f>'[1]IQT CONSORCIOS E EMPRESAS dez19'!$E$35</f>
        <v>73.88</v>
      </c>
      <c r="G28" s="10">
        <f>'[1]IQT CONSORCIOS EEMPRESAS jan20 '!$E$35</f>
        <v>86.39</v>
      </c>
      <c r="H28" s="10">
        <f>'[1]IQT CONSORCIOS EEMPRESAS fev20 '!$E$35</f>
        <v>77.150000000000006</v>
      </c>
      <c r="I28" s="10">
        <f>'[1]IQT CONSORCIOS EEMPRESAS out21 '!$E$35</f>
        <v>80.849999999999994</v>
      </c>
      <c r="J28" s="10">
        <f>'[1]IQT CONSORCIOS EEMPRESAS nov21 '!$E$35</f>
        <v>82.46</v>
      </c>
      <c r="K28" s="10">
        <f>'[1]IQT CONSORCIOS EEMPRESAS dez21'!$E$35</f>
        <v>80.959999999999994</v>
      </c>
      <c r="L28" s="10">
        <f>'[1]IQT Médio ciclo1'!$E$27</f>
        <v>77.960973516288703</v>
      </c>
      <c r="M28" s="10">
        <f>'[2]IQT CONSORCIOS EEMPRESAS jan22'!$E$35</f>
        <v>84.7</v>
      </c>
      <c r="N28" s="10">
        <f>'[2]IQT CONSORCIOS EEMPRESAS fev22'!$E$35</f>
        <v>86.04</v>
      </c>
      <c r="O28" s="10">
        <f>'[2]IQT CONSORCIOS EEMPRESAS mar22'!$E$35</f>
        <v>89.1</v>
      </c>
      <c r="P28" s="10">
        <f>'[2]IQT CONSORCIOS EEMPRESAS abr22'!$E$35</f>
        <v>87.01</v>
      </c>
      <c r="Q28" s="10">
        <f>'[2]IQT CONSORCIOS EEMPRESAS mai22'!$E$35</f>
        <v>82.43</v>
      </c>
      <c r="R28" s="10">
        <f>'[2]IQT CONSORCIOS EEMPRESAS jun22'!$E$35</f>
        <v>92.13</v>
      </c>
      <c r="S28" s="10">
        <f>'[2]IQT Médio ciclo2'!$E$27</f>
        <v>86.895318971038463</v>
      </c>
      <c r="T28" s="10">
        <f>'[3]IQT CONSORCIOS EEMPRESAS jul22'!$E$35</f>
        <v>78.44</v>
      </c>
      <c r="U28" s="10">
        <f>'[3]IQT CONSORCIOS EEMPRESAS ago22'!$E$35</f>
        <v>87.3</v>
      </c>
      <c r="V28" s="10">
        <f>'[3]IQT CONSORCIOS EEMPRESAS set22'!$E$35</f>
        <v>78.989999999999995</v>
      </c>
      <c r="W28" s="10">
        <f>'[3]IQT CONSORCIOS EEMPRESAS out22'!$E$35</f>
        <v>69.95</v>
      </c>
      <c r="X28" s="10">
        <f>'[3]IQT CONSORCIOS EEMPRESAS nov22'!$E$35</f>
        <v>84.01</v>
      </c>
      <c r="Y28" s="10">
        <f>'[3]IQT CONSORCIOS EEMPRESAS dez22'!$E$35</f>
        <v>83.03</v>
      </c>
      <c r="Z28" s="10">
        <f>'[3]IQT Médio ciclo3'!$E$27</f>
        <v>80.288827074662905</v>
      </c>
      <c r="AA28" s="10">
        <f>'[4]IQT CONSORCIOS EEMPRESAS jan23'!$E$35</f>
        <v>91.67</v>
      </c>
      <c r="AB28" s="10">
        <f>'[4]IQT CONSORCIOS EEMPRESAS fev23'!$E$35</f>
        <v>77.91</v>
      </c>
      <c r="AC28" s="10">
        <f>'[4]IQT CONSORCIOS EEMPRESAS mar23'!$E$35</f>
        <v>68.95</v>
      </c>
      <c r="AD28" s="10">
        <f>'[4]IQT CONSORCIOS EEMPRESAS abr23'!$E$35</f>
        <v>75.040000000000006</v>
      </c>
      <c r="AE28" s="10">
        <f>'[4]IQT CONSORCIOS EEMPRESAS mai23'!$E$35</f>
        <v>74.45</v>
      </c>
      <c r="AF28" s="10">
        <f>'[4]IQT CONSORCIOS EEMPRESAS jun23'!$E$35</f>
        <v>69.41</v>
      </c>
      <c r="AG28" s="10">
        <f>'[4]IQT Médio ciclo4'!$E$27</f>
        <v>76.228567135247133</v>
      </c>
      <c r="AH28" s="10">
        <f>'[5]IQT CONSORCIOS EEMPRESAS jul23'!$E$35</f>
        <v>73.84</v>
      </c>
      <c r="AI28" s="10">
        <f>'[5]IQT CONSORCIOS EEMPRESAS ago23'!$E$35</f>
        <v>74.040000000000006</v>
      </c>
      <c r="AJ28" s="10">
        <f>'[5]IQT CONSORCIOS EEMPRESAS set23'!$E$35</f>
        <v>77.53</v>
      </c>
      <c r="AK28" s="10">
        <f>'[5]IQT CONSORCIOS EEMPRESAS out23'!$E$35</f>
        <v>71.81</v>
      </c>
      <c r="AL28" s="10">
        <f>'[5]IQT CONSORCIOS EEMPRESAS nov23'!$E$35</f>
        <v>77.17</v>
      </c>
      <c r="AM28" s="10">
        <f>'[5]IQT CONSORCIOS EEMPRESAS dez23'!$E$35</f>
        <v>72.14</v>
      </c>
      <c r="AN28" s="10">
        <f>'[5]IQT Médio ciclo5'!$E$27</f>
        <v>74.41462496122179</v>
      </c>
    </row>
    <row r="29" spans="1:40" ht="15" customHeight="1" x14ac:dyDescent="0.2">
      <c r="A29" s="23"/>
      <c r="B29" s="20" t="s">
        <v>33</v>
      </c>
      <c r="C29" s="9" t="s">
        <v>24</v>
      </c>
      <c r="D29" s="10">
        <f>'[1]IQT CONSORCIOS E EMPRESAS out19'!$E$36</f>
        <v>77.010000000000005</v>
      </c>
      <c r="E29" s="10">
        <f>'[1]IQT CONSORCIOS E EMPRESAS nov19'!$E$36</f>
        <v>79.16</v>
      </c>
      <c r="F29" s="10">
        <f>'[1]IQT CONSORCIOS E EMPRESAS dez19'!$E$36</f>
        <v>73.349999999999994</v>
      </c>
      <c r="G29" s="10">
        <f>'[1]IQT CONSORCIOS EEMPRESAS jan20 '!$E$36</f>
        <v>80.540000000000006</v>
      </c>
      <c r="H29" s="10">
        <f>'[1]IQT CONSORCIOS EEMPRESAS fev20 '!$E$36</f>
        <v>80.25</v>
      </c>
      <c r="I29" s="10">
        <f>'[1]IQT CONSORCIOS EEMPRESAS out21 '!$E$36</f>
        <v>89.68</v>
      </c>
      <c r="J29" s="10">
        <f>'[1]IQT CONSORCIOS EEMPRESAS nov21 '!$E$36</f>
        <v>75.510000000000005</v>
      </c>
      <c r="K29" s="10">
        <f>'[1]IQT CONSORCIOS EEMPRESAS dez21'!$E$36</f>
        <v>88.75</v>
      </c>
      <c r="L29" s="10">
        <f>'[1]IQT Médio ciclo1'!$E$28</f>
        <v>80.536083459783569</v>
      </c>
      <c r="M29" s="10">
        <f>'[2]IQT CONSORCIOS EEMPRESAS jan22'!$E$36</f>
        <v>81.67</v>
      </c>
      <c r="N29" s="10">
        <f>'[2]IQT CONSORCIOS EEMPRESAS fev22'!$E$36</f>
        <v>80.19</v>
      </c>
      <c r="O29" s="10">
        <f>'[2]IQT CONSORCIOS EEMPRESAS mar22'!$E$36</f>
        <v>84.84</v>
      </c>
      <c r="P29" s="10">
        <f>'[2]IQT CONSORCIOS EEMPRESAS abr22'!$E$36</f>
        <v>76.72</v>
      </c>
      <c r="Q29" s="10">
        <f>'[2]IQT CONSORCIOS EEMPRESAS mai22'!$E$36</f>
        <v>84.45</v>
      </c>
      <c r="R29" s="10">
        <f>'[2]IQT CONSORCIOS EEMPRESAS jun22'!$E$36</f>
        <v>86.95</v>
      </c>
      <c r="S29" s="10">
        <f>'[2]IQT Médio ciclo2'!$E$28</f>
        <v>82.467852879224111</v>
      </c>
      <c r="T29" s="10">
        <f>'[3]IQT CONSORCIOS EEMPRESAS jul22'!$E$36</f>
        <v>76.11</v>
      </c>
      <c r="U29" s="10">
        <f>'[3]IQT CONSORCIOS EEMPRESAS ago22'!$E$36</f>
        <v>73.13</v>
      </c>
      <c r="V29" s="10">
        <f>'[3]IQT CONSORCIOS EEMPRESAS set22'!$E$36</f>
        <v>76.91</v>
      </c>
      <c r="W29" s="10">
        <f>'[3]IQT CONSORCIOS EEMPRESAS out22'!$E$36</f>
        <v>77.28</v>
      </c>
      <c r="X29" s="10">
        <f>'[3]IQT CONSORCIOS EEMPRESAS nov22'!$E$36</f>
        <v>75.47</v>
      </c>
      <c r="Y29" s="10">
        <f>'[3]IQT CONSORCIOS EEMPRESAS dez22'!$E$36</f>
        <v>67.11</v>
      </c>
      <c r="Z29" s="10">
        <f>'[3]IQT Médio ciclo3'!$E$28</f>
        <v>74.334871068455328</v>
      </c>
      <c r="AA29" s="10">
        <f>'[4]IQT CONSORCIOS EEMPRESAS jan23'!$E$36</f>
        <v>71.81</v>
      </c>
      <c r="AB29" s="10">
        <f>'[4]IQT CONSORCIOS EEMPRESAS fev23'!$E$36</f>
        <v>77.319999999999993</v>
      </c>
      <c r="AC29" s="10">
        <f>'[4]IQT CONSORCIOS EEMPRESAS mar23'!$E$36</f>
        <v>70.97</v>
      </c>
      <c r="AD29" s="10">
        <f>'[4]IQT CONSORCIOS EEMPRESAS abr23'!$E$36</f>
        <v>75.89</v>
      </c>
      <c r="AE29" s="10">
        <f>'[4]IQT CONSORCIOS EEMPRESAS mai23'!$E$36</f>
        <v>74.290000000000006</v>
      </c>
      <c r="AF29" s="10">
        <f>'[4]IQT CONSORCIOS EEMPRESAS jun23'!$E$36</f>
        <v>72.7</v>
      </c>
      <c r="AG29" s="10">
        <f>'[4]IQT Médio ciclo4'!$E$28</f>
        <v>73.830755988999798</v>
      </c>
      <c r="AH29" s="10">
        <f>'[5]IQT CONSORCIOS EEMPRESAS jul23'!$E$36</f>
        <v>73.2</v>
      </c>
      <c r="AI29" s="10">
        <f>'[5]IQT CONSORCIOS EEMPRESAS ago23'!$E$36</f>
        <v>74.44</v>
      </c>
      <c r="AJ29" s="10">
        <f>'[5]IQT CONSORCIOS EEMPRESAS set23'!$E$36</f>
        <v>72.900000000000006</v>
      </c>
      <c r="AK29" s="10">
        <f>'[5]IQT CONSORCIOS EEMPRESAS out23'!$E$36</f>
        <v>73.709999999999994</v>
      </c>
      <c r="AL29" s="10">
        <f>'[5]IQT CONSORCIOS EEMPRESAS nov23'!$E$36</f>
        <v>72.760000000000005</v>
      </c>
      <c r="AM29" s="10">
        <f>'[5]IQT CONSORCIOS EEMPRESAS dez23'!$E$36</f>
        <v>76.290000000000006</v>
      </c>
      <c r="AN29" s="10">
        <f>'[5]IQT Médio ciclo5'!$E$28</f>
        <v>73.876412467281668</v>
      </c>
    </row>
    <row r="30" spans="1:40" ht="15" customHeight="1" x14ac:dyDescent="0.2">
      <c r="A30" s="23"/>
      <c r="B30" s="21"/>
      <c r="C30" s="9" t="s">
        <v>25</v>
      </c>
      <c r="D30" s="10">
        <f>'[1]IQT CONSORCIOS E EMPRESAS out19'!$E$37</f>
        <v>80.180000000000007</v>
      </c>
      <c r="E30" s="10">
        <f>'[1]IQT CONSORCIOS E EMPRESAS nov19'!$E$37</f>
        <v>76.36</v>
      </c>
      <c r="F30" s="10">
        <f>'[1]IQT CONSORCIOS E EMPRESAS dez19'!$E$37</f>
        <v>82</v>
      </c>
      <c r="G30" s="10">
        <f>'[1]IQT CONSORCIOS EEMPRESAS jan20 '!$E$37</f>
        <v>73.33</v>
      </c>
      <c r="H30" s="10">
        <f>'[1]IQT CONSORCIOS EEMPRESAS fev20 '!$E$37</f>
        <v>68.98</v>
      </c>
      <c r="I30" s="10">
        <f>'[1]IQT CONSORCIOS EEMPRESAS out21 '!$E$37</f>
        <v>90.62</v>
      </c>
      <c r="J30" s="10">
        <f>'[1]IQT CONSORCIOS EEMPRESAS nov21 '!$E$37</f>
        <v>77.459999999999994</v>
      </c>
      <c r="K30" s="10">
        <f>'[1]IQT CONSORCIOS EEMPRESAS dez21'!$E$37</f>
        <v>75.260000000000005</v>
      </c>
      <c r="L30" s="10">
        <f>'[1]IQT Médio ciclo1'!$E$29</f>
        <v>78.024303159845687</v>
      </c>
      <c r="M30" s="10">
        <f>'[2]IQT CONSORCIOS EEMPRESAS jan22'!$E$37</f>
        <v>72.349999999999994</v>
      </c>
      <c r="N30" s="10">
        <f>'[2]IQT CONSORCIOS EEMPRESAS fev22'!$E$37</f>
        <v>73.709999999999994</v>
      </c>
      <c r="O30" s="10">
        <f>'[2]IQT CONSORCIOS EEMPRESAS mar22'!$E$37</f>
        <v>77.3</v>
      </c>
      <c r="P30" s="10">
        <f>'[2]IQT CONSORCIOS EEMPRESAS abr22'!$E$37</f>
        <v>79.180000000000007</v>
      </c>
      <c r="Q30" s="10">
        <f>'[2]IQT CONSORCIOS EEMPRESAS mai22'!$E$37</f>
        <v>64.180000000000007</v>
      </c>
      <c r="R30" s="10">
        <f>'[2]IQT CONSORCIOS EEMPRESAS jun22'!$E$37</f>
        <v>79.180000000000007</v>
      </c>
      <c r="S30" s="10">
        <f>'[2]IQT Médio ciclo2'!$E$29</f>
        <v>74.311317762702515</v>
      </c>
      <c r="T30" s="10">
        <f>'[3]IQT CONSORCIOS EEMPRESAS jul22'!$E$37</f>
        <v>71.28</v>
      </c>
      <c r="U30" s="10">
        <f>'[3]IQT CONSORCIOS EEMPRESAS ago22'!$E$37</f>
        <v>75.319999999999993</v>
      </c>
      <c r="V30" s="10">
        <f>'[3]IQT CONSORCIOS EEMPRESAS set22'!$E$37</f>
        <v>65.38</v>
      </c>
      <c r="W30" s="10">
        <f>'[3]IQT CONSORCIOS EEMPRESAS out22'!$E$37</f>
        <v>71.83</v>
      </c>
      <c r="X30" s="10">
        <f>'[3]IQT CONSORCIOS EEMPRESAS nov22'!$E$37</f>
        <v>74.569999999999993</v>
      </c>
      <c r="Y30" s="10">
        <f>'[3]IQT CONSORCIOS EEMPRESAS dez22'!$E$37</f>
        <v>68.45</v>
      </c>
      <c r="Z30" s="10">
        <f>'[3]IQT Médio ciclo3'!$E$29</f>
        <v>71.142066204922799</v>
      </c>
      <c r="AA30" s="10">
        <f>'[4]IQT CONSORCIOS EEMPRESAS jan23'!$E$37</f>
        <v>76.069999999999993</v>
      </c>
      <c r="AB30" s="10">
        <f>'[4]IQT CONSORCIOS EEMPRESAS fev23'!$E$37</f>
        <v>76.930000000000007</v>
      </c>
      <c r="AC30" s="10">
        <f>'[4]IQT CONSORCIOS EEMPRESAS mar23'!$E$37</f>
        <v>77.69</v>
      </c>
      <c r="AD30" s="10">
        <f>'[4]IQT CONSORCIOS EEMPRESAS abr23'!$E$37</f>
        <v>75.81</v>
      </c>
      <c r="AE30" s="10">
        <f>'[4]IQT CONSORCIOS EEMPRESAS mai23'!$E$37</f>
        <v>67.239999999999995</v>
      </c>
      <c r="AF30" s="10">
        <f>'[4]IQT CONSORCIOS EEMPRESAS jun23'!$E$37</f>
        <v>70.489999999999995</v>
      </c>
      <c r="AG30" s="10">
        <f>'[4]IQT Médio ciclo4'!$E$29</f>
        <v>74.041277777274217</v>
      </c>
      <c r="AH30" s="10">
        <f>'[5]IQT CONSORCIOS EEMPRESAS jul23'!$E$37</f>
        <v>75.13</v>
      </c>
      <c r="AI30" s="10">
        <f>'[5]IQT CONSORCIOS EEMPRESAS ago23'!$E$37</f>
        <v>74.44</v>
      </c>
      <c r="AJ30" s="10">
        <f>'[5]IQT CONSORCIOS EEMPRESAS set23'!$E$37</f>
        <v>76.709999999999994</v>
      </c>
      <c r="AK30" s="10">
        <f>'[5]IQT CONSORCIOS EEMPRESAS out23'!$E$37</f>
        <v>72.2</v>
      </c>
      <c r="AL30" s="10">
        <f>'[5]IQT CONSORCIOS EEMPRESAS nov23'!$E$37</f>
        <v>70.45</v>
      </c>
      <c r="AM30" s="10">
        <f>'[5]IQT CONSORCIOS EEMPRESAS dez23'!$E$37</f>
        <v>65.930000000000007</v>
      </c>
      <c r="AN30" s="10">
        <f>'[5]IQT Médio ciclo5'!$E$29</f>
        <v>72.472940207323305</v>
      </c>
    </row>
    <row r="31" spans="1:40" ht="15" customHeight="1" x14ac:dyDescent="0.2">
      <c r="A31" s="23"/>
      <c r="B31" s="14" t="s">
        <v>34</v>
      </c>
      <c r="C31" s="9" t="s">
        <v>11</v>
      </c>
      <c r="D31" s="10">
        <f>'[1]IQT CONSORCIOS E EMPRESAS out19'!$E$38</f>
        <v>59.28</v>
      </c>
      <c r="E31" s="10">
        <f>'[1]IQT CONSORCIOS E EMPRESAS nov19'!$E$38</f>
        <v>59.06</v>
      </c>
      <c r="F31" s="10">
        <f>'[1]IQT CONSORCIOS E EMPRESAS dez19'!$E$38</f>
        <v>68.69</v>
      </c>
      <c r="G31" s="10">
        <f>'[1]IQT CONSORCIOS EEMPRESAS jan20 '!$E$38</f>
        <v>59.8</v>
      </c>
      <c r="H31" s="10">
        <f>'[1]IQT CONSORCIOS EEMPRESAS fev20 '!$E$38</f>
        <v>60.1</v>
      </c>
      <c r="I31" s="10">
        <f>'[1]IQT CONSORCIOS EEMPRESAS out21 '!$E$38</f>
        <v>76.010000000000005</v>
      </c>
      <c r="J31" s="10">
        <f>'[1]IQT CONSORCIOS EEMPRESAS nov21 '!$E$38</f>
        <v>60.99</v>
      </c>
      <c r="K31" s="10">
        <f>'[1]IQT CONSORCIOS EEMPRESAS dez21'!$E$38</f>
        <v>70.02</v>
      </c>
      <c r="L31" s="10">
        <f>'[1]IQT Médio ciclo1'!$E$30</f>
        <v>64.242555465866985</v>
      </c>
      <c r="M31" s="10">
        <f>'[2]IQT CONSORCIOS EEMPRESAS jan22'!$E$38</f>
        <v>76.53</v>
      </c>
      <c r="N31" s="10">
        <f>'[2]IQT CONSORCIOS EEMPRESAS fev22'!$E$38</f>
        <v>71.31</v>
      </c>
      <c r="O31" s="10">
        <f>'[2]IQT CONSORCIOS EEMPRESAS mar22'!$E$38</f>
        <v>69.87</v>
      </c>
      <c r="P31" s="10">
        <f>'[2]IQT CONSORCIOS EEMPRESAS abr22'!$E$38</f>
        <v>74.09</v>
      </c>
      <c r="Q31" s="10">
        <f>'[2]IQT CONSORCIOS EEMPRESAS mai22'!$E$38</f>
        <v>76.06</v>
      </c>
      <c r="R31" s="10">
        <f>'[2]IQT CONSORCIOS EEMPRESAS jun22'!$E$38</f>
        <v>74.94</v>
      </c>
      <c r="S31" s="10">
        <f>'[2]IQT Médio ciclo2'!$E$30</f>
        <v>73.798047962043029</v>
      </c>
      <c r="T31" s="10">
        <f>'[3]IQT CONSORCIOS EEMPRESAS jul22'!$E$38</f>
        <v>70.319999999999993</v>
      </c>
      <c r="U31" s="10">
        <f>'[3]IQT CONSORCIOS EEMPRESAS ago22'!$E$38</f>
        <v>75.61</v>
      </c>
      <c r="V31" s="10">
        <f>'[3]IQT CONSORCIOS EEMPRESAS set22'!$E$38</f>
        <v>70.61</v>
      </c>
      <c r="W31" s="10">
        <f>'[3]IQT CONSORCIOS EEMPRESAS out22'!$E$38</f>
        <v>70.86</v>
      </c>
      <c r="X31" s="10">
        <f>'[3]IQT CONSORCIOS EEMPRESAS nov22'!$E$38</f>
        <v>71.459999999999994</v>
      </c>
      <c r="Y31" s="10">
        <f>'[3]IQT CONSORCIOS EEMPRESAS dez22'!$E$38</f>
        <v>67.540000000000006</v>
      </c>
      <c r="Z31" s="10">
        <f>'[3]IQT Médio ciclo3'!$E$30</f>
        <v>71.058622929224157</v>
      </c>
      <c r="AA31" s="10">
        <f>'[4]IQT CONSORCIOS EEMPRESAS jan23'!$E$38</f>
        <v>70.53</v>
      </c>
      <c r="AB31" s="10">
        <f>'[4]IQT CONSORCIOS EEMPRESAS fev23'!$E$38</f>
        <v>63.3</v>
      </c>
      <c r="AC31" s="10">
        <f>'[4]IQT CONSORCIOS EEMPRESAS mar23'!$E$38</f>
        <v>64.650000000000006</v>
      </c>
      <c r="AD31" s="10">
        <f>'[4]IQT CONSORCIOS EEMPRESAS abr23'!$E$38</f>
        <v>68.930000000000007</v>
      </c>
      <c r="AE31" s="10">
        <f>'[4]IQT CONSORCIOS EEMPRESAS mai23'!$E$38</f>
        <v>62.74</v>
      </c>
      <c r="AF31" s="10">
        <f>'[4]IQT CONSORCIOS EEMPRESAS jun23'!$E$38</f>
        <v>63.85</v>
      </c>
      <c r="AG31" s="10">
        <f>'[4]IQT Médio ciclo4'!$E$30</f>
        <v>65.668389249478693</v>
      </c>
      <c r="AH31" s="10">
        <f>'[5]IQT CONSORCIOS EEMPRESAS jul23'!$E$38</f>
        <v>70.73</v>
      </c>
      <c r="AI31" s="10">
        <f>'[5]IQT CONSORCIOS EEMPRESAS ago23'!$E$38</f>
        <v>58.69</v>
      </c>
      <c r="AJ31" s="10">
        <f>'[5]IQT CONSORCIOS EEMPRESAS set23'!$E$38</f>
        <v>67.53</v>
      </c>
      <c r="AK31" s="10">
        <f>'[5]IQT CONSORCIOS EEMPRESAS out23'!$E$38</f>
        <v>65.7</v>
      </c>
      <c r="AL31" s="10">
        <f>'[5]IQT CONSORCIOS EEMPRESAS nov23'!$E$38</f>
        <v>64.45</v>
      </c>
      <c r="AM31" s="10">
        <f>'[5]IQT CONSORCIOS EEMPRESAS dez23'!$E$38</f>
        <v>65.66</v>
      </c>
      <c r="AN31" s="10">
        <f>'[5]IQT Médio ciclo5'!$E$30</f>
        <v>65.457923383769241</v>
      </c>
    </row>
    <row r="32" spans="1:40" ht="15" customHeight="1" x14ac:dyDescent="0.2">
      <c r="A32" s="23"/>
      <c r="B32" s="14" t="s">
        <v>35</v>
      </c>
      <c r="C32" s="9" t="s">
        <v>26</v>
      </c>
      <c r="D32" s="10">
        <f>'[1]IQT CONSORCIOS E EMPRESAS out19'!$E$39</f>
        <v>87.79</v>
      </c>
      <c r="E32" s="10">
        <f>'[1]IQT CONSORCIOS E EMPRESAS nov19'!$E$39</f>
        <v>87.9</v>
      </c>
      <c r="F32" s="10">
        <f>'[1]IQT CONSORCIOS E EMPRESAS dez19'!$E$39</f>
        <v>82.71</v>
      </c>
      <c r="G32" s="10">
        <f>'[1]IQT CONSORCIOS EEMPRESAS jan20 '!$E$39</f>
        <v>88.54</v>
      </c>
      <c r="H32" s="10">
        <f>'[1]IQT CONSORCIOS EEMPRESAS fev20 '!$E$39</f>
        <v>93.1</v>
      </c>
      <c r="I32" s="10">
        <f>'[1]IQT CONSORCIOS EEMPRESAS out21 '!$E$39</f>
        <v>76.41</v>
      </c>
      <c r="J32" s="10">
        <f>'[1]IQT CONSORCIOS EEMPRESAS nov21 '!$E$39</f>
        <v>86.3</v>
      </c>
      <c r="K32" s="10">
        <f>'[1]IQT CONSORCIOS EEMPRESAS dez21'!$E$39</f>
        <v>89.03</v>
      </c>
      <c r="L32" s="10">
        <f>'[1]IQT Médio ciclo1'!$E$31</f>
        <v>86.47261555204679</v>
      </c>
      <c r="M32" s="10">
        <f>'[2]IQT CONSORCIOS EEMPRESAS jan22'!$E$39</f>
        <v>84.34</v>
      </c>
      <c r="N32" s="10">
        <f>'[2]IQT CONSORCIOS EEMPRESAS fev22'!$E$39</f>
        <v>82.05</v>
      </c>
      <c r="O32" s="10">
        <f>'[2]IQT CONSORCIOS EEMPRESAS mar22'!$E$39</f>
        <v>83.43</v>
      </c>
      <c r="P32" s="10">
        <f>'[2]IQT CONSORCIOS EEMPRESAS abr22'!$E$39</f>
        <v>87.66</v>
      </c>
      <c r="Q32" s="10">
        <f>'[2]IQT CONSORCIOS EEMPRESAS mai22'!$E$39</f>
        <v>82.75</v>
      </c>
      <c r="R32" s="10">
        <f>'[2]IQT CONSORCIOS EEMPRESAS jun22'!$E$39</f>
        <v>90.47</v>
      </c>
      <c r="S32" s="10">
        <f>'[2]IQT Médio ciclo2'!$E$31</f>
        <v>85.109344894994081</v>
      </c>
      <c r="T32" s="10">
        <f>'[3]IQT CONSORCIOS EEMPRESAS jul22'!$E$39</f>
        <v>87.18</v>
      </c>
      <c r="U32" s="10">
        <f>'[3]IQT CONSORCIOS EEMPRESAS ago22'!$E$39</f>
        <v>81.94</v>
      </c>
      <c r="V32" s="10">
        <f>'[3]IQT CONSORCIOS EEMPRESAS set22'!$E$39</f>
        <v>82.44</v>
      </c>
      <c r="W32" s="10">
        <f>'[3]IQT CONSORCIOS EEMPRESAS out22'!$E$39</f>
        <v>93.77</v>
      </c>
      <c r="X32" s="10">
        <f>'[3]IQT CONSORCIOS EEMPRESAS nov22'!$E$39</f>
        <v>87.56</v>
      </c>
      <c r="Y32" s="10">
        <f>'[3]IQT CONSORCIOS EEMPRESAS dez22'!$E$39</f>
        <v>78.09</v>
      </c>
      <c r="Z32" s="10">
        <f>'[3]IQT Médio ciclo3'!$E$31</f>
        <v>85.160477631201701</v>
      </c>
      <c r="AA32" s="10">
        <f>'[4]IQT CONSORCIOS EEMPRESAS jan23'!$E$39</f>
        <v>93.19</v>
      </c>
      <c r="AB32" s="10">
        <f>'[4]IQT CONSORCIOS EEMPRESAS fev23'!$E$39</f>
        <v>83.68</v>
      </c>
      <c r="AC32" s="10">
        <f>'[4]IQT CONSORCIOS EEMPRESAS mar23'!$E$39</f>
        <v>72.59</v>
      </c>
      <c r="AD32" s="10">
        <f>'[4]IQT CONSORCIOS EEMPRESAS abr23'!$E$39</f>
        <v>83.8</v>
      </c>
      <c r="AE32" s="10">
        <f>'[4]IQT CONSORCIOS EEMPRESAS mai23'!$E$39</f>
        <v>76.38</v>
      </c>
      <c r="AF32" s="10">
        <f>'[4]IQT CONSORCIOS EEMPRESAS jun23'!$E$39</f>
        <v>77.510000000000005</v>
      </c>
      <c r="AG32" s="10">
        <f>'[4]IQT Médio ciclo4'!$E$31</f>
        <v>81.190499671449629</v>
      </c>
      <c r="AH32" s="10">
        <f>'[5]IQT CONSORCIOS EEMPRESAS jul23'!$E$39</f>
        <v>81.5</v>
      </c>
      <c r="AI32" s="10">
        <f>'[5]IQT CONSORCIOS EEMPRESAS ago23'!$E$39</f>
        <v>75.599999999999994</v>
      </c>
      <c r="AJ32" s="10">
        <f>'[5]IQT CONSORCIOS EEMPRESAS set23'!$E$39</f>
        <v>81.89</v>
      </c>
      <c r="AK32" s="10">
        <f>'[5]IQT CONSORCIOS EEMPRESAS out23'!$E$39</f>
        <v>86.53</v>
      </c>
      <c r="AL32" s="10">
        <f>'[5]IQT CONSORCIOS EEMPRESAS nov23'!$E$39</f>
        <v>80.069999999999993</v>
      </c>
      <c r="AM32" s="10">
        <f>'[5]IQT CONSORCIOS EEMPRESAS dez23'!$E$39</f>
        <v>83.48</v>
      </c>
      <c r="AN32" s="10">
        <f>'[5]IQT Médio ciclo5'!$E$31</f>
        <v>81.516234829740554</v>
      </c>
    </row>
    <row r="33" spans="1:40" ht="15" customHeight="1" x14ac:dyDescent="0.2">
      <c r="A33" s="23"/>
      <c r="B33" s="14" t="s">
        <v>36</v>
      </c>
      <c r="C33" s="9" t="s">
        <v>12</v>
      </c>
      <c r="D33" s="10">
        <f>'[1]IQT CONSORCIOS E EMPRESAS out19'!$E$40</f>
        <v>64.44</v>
      </c>
      <c r="E33" s="10">
        <f>'[1]IQT CONSORCIOS E EMPRESAS nov19'!$E$40</f>
        <v>61.12</v>
      </c>
      <c r="F33" s="10">
        <f>'[1]IQT CONSORCIOS E EMPRESAS dez19'!$E$40</f>
        <v>67.680000000000007</v>
      </c>
      <c r="G33" s="10">
        <f>'[1]IQT CONSORCIOS EEMPRESAS jan20 '!$E$40</f>
        <v>67.150000000000006</v>
      </c>
      <c r="H33" s="10">
        <f>'[1]IQT CONSORCIOS EEMPRESAS fev20 '!$E$40</f>
        <v>67.83</v>
      </c>
      <c r="I33" s="10">
        <f>'[1]IQT CONSORCIOS EEMPRESAS out21 '!$E$40</f>
        <v>63.84</v>
      </c>
      <c r="J33" s="10">
        <f>'[1]IQT CONSORCIOS EEMPRESAS nov21 '!$E$40</f>
        <v>61.81</v>
      </c>
      <c r="K33" s="10">
        <f>'[1]IQT CONSORCIOS EEMPRESAS dez21'!$E$40</f>
        <v>67</v>
      </c>
      <c r="L33" s="10">
        <f>'[1]IQT Médio ciclo1'!$E$32</f>
        <v>65.11259552135472</v>
      </c>
      <c r="M33" s="10">
        <f>'[2]IQT CONSORCIOS EEMPRESAS jan22'!$E$40</f>
        <v>83.86</v>
      </c>
      <c r="N33" s="10">
        <f>'[2]IQT CONSORCIOS EEMPRESAS fev22'!$E$40</f>
        <v>69.94</v>
      </c>
      <c r="O33" s="10">
        <f>'[2]IQT CONSORCIOS EEMPRESAS mar22'!$E$40</f>
        <v>72.02</v>
      </c>
      <c r="P33" s="10">
        <f>'[2]IQT CONSORCIOS EEMPRESAS abr22'!$E$40</f>
        <v>65.989999999999995</v>
      </c>
      <c r="Q33" s="10">
        <f>'[2]IQT CONSORCIOS EEMPRESAS mai22'!$E$40</f>
        <v>72.86</v>
      </c>
      <c r="R33" s="10">
        <f>'[2]IQT CONSORCIOS EEMPRESAS jun22'!$E$40</f>
        <v>70</v>
      </c>
      <c r="S33" s="10">
        <f>'[2]IQT Médio ciclo2'!$E$32</f>
        <v>72.444886898189992</v>
      </c>
      <c r="T33" s="10">
        <f>'[3]IQT CONSORCIOS EEMPRESAS jul22'!$E$40</f>
        <v>73.52</v>
      </c>
      <c r="U33" s="10">
        <f>'[3]IQT CONSORCIOS EEMPRESAS ago22'!$E$40</f>
        <v>66.31</v>
      </c>
      <c r="V33" s="10">
        <f>'[3]IQT CONSORCIOS EEMPRESAS set22'!$E$40</f>
        <v>66.08</v>
      </c>
      <c r="W33" s="10">
        <f>'[3]IQT CONSORCIOS EEMPRESAS out22'!$E$40</f>
        <v>64.95</v>
      </c>
      <c r="X33" s="10">
        <f>'[3]IQT CONSORCIOS EEMPRESAS nov22'!$E$40</f>
        <v>79.13</v>
      </c>
      <c r="Y33" s="10">
        <f>'[3]IQT CONSORCIOS EEMPRESAS dez22'!$E$40</f>
        <v>68.25</v>
      </c>
      <c r="Z33" s="10">
        <f>'[3]IQT Médio ciclo3'!$E$32</f>
        <v>69.703121761238251</v>
      </c>
      <c r="AA33" s="10">
        <f>'[4]IQT CONSORCIOS EEMPRESAS jan23'!$E$40</f>
        <v>76.459999999999994</v>
      </c>
      <c r="AB33" s="10">
        <f>'[4]IQT CONSORCIOS EEMPRESAS fev23'!$E$40</f>
        <v>65.08</v>
      </c>
      <c r="AC33" s="10">
        <f>'[4]IQT CONSORCIOS EEMPRESAS mar23'!$E$40</f>
        <v>73.98</v>
      </c>
      <c r="AD33" s="10">
        <f>'[4]IQT CONSORCIOS EEMPRESAS abr23'!$E$40</f>
        <v>78.3</v>
      </c>
      <c r="AE33" s="10">
        <f>'[4]IQT CONSORCIOS EEMPRESAS mai23'!$E$40</f>
        <v>78.02</v>
      </c>
      <c r="AF33" s="10">
        <f>'[4]IQT CONSORCIOS EEMPRESAS jun23'!$E$40</f>
        <v>80.42</v>
      </c>
      <c r="AG33" s="10">
        <f>'[4]IQT Médio ciclo4'!$E$32</f>
        <v>75.372220707549971</v>
      </c>
      <c r="AH33" s="10">
        <f>'[5]IQT CONSORCIOS EEMPRESAS jul23'!$E$40</f>
        <v>73.03</v>
      </c>
      <c r="AI33" s="10">
        <f>'[5]IQT CONSORCIOS EEMPRESAS ago23'!$E$40</f>
        <v>70.69</v>
      </c>
      <c r="AJ33" s="10">
        <f>'[5]IQT CONSORCIOS EEMPRESAS set23'!$E$40</f>
        <v>78.540000000000006</v>
      </c>
      <c r="AK33" s="10">
        <f>'[5]IQT CONSORCIOS EEMPRESAS out23'!$E$40</f>
        <v>75.260000000000005</v>
      </c>
      <c r="AL33" s="10">
        <f>'[5]IQT CONSORCIOS EEMPRESAS nov23'!$E$40</f>
        <v>74.760000000000005</v>
      </c>
      <c r="AM33" s="10">
        <f>'[5]IQT CONSORCIOS EEMPRESAS dez23'!$E$40</f>
        <v>76.400000000000006</v>
      </c>
      <c r="AN33" s="10">
        <f>'[5]IQT Médio ciclo5'!$E$32</f>
        <v>74.775245988596154</v>
      </c>
    </row>
    <row r="34" spans="1:40" ht="15" customHeight="1" x14ac:dyDescent="0.2">
      <c r="A34" s="23"/>
      <c r="B34" s="14" t="s">
        <v>37</v>
      </c>
      <c r="C34" s="9" t="s">
        <v>13</v>
      </c>
      <c r="D34" s="10">
        <f>'[1]IQT CONSORCIOS E EMPRESAS out19'!$E$41</f>
        <v>74.930000000000007</v>
      </c>
      <c r="E34" s="10">
        <f>'[1]IQT CONSORCIOS E EMPRESAS nov19'!$E$41</f>
        <v>72.84</v>
      </c>
      <c r="F34" s="10">
        <f>'[1]IQT CONSORCIOS E EMPRESAS dez19'!$E$41</f>
        <v>75.8</v>
      </c>
      <c r="G34" s="10">
        <f>'[1]IQT CONSORCIOS EEMPRESAS jan20 '!$E$41</f>
        <v>60.3</v>
      </c>
      <c r="H34" s="10">
        <f>'[1]IQT CONSORCIOS EEMPRESAS fev20 '!$E$41</f>
        <v>76.5</v>
      </c>
      <c r="I34" s="10">
        <f>'[1]IQT CONSORCIOS EEMPRESAS out21 '!$E$41</f>
        <v>73.66</v>
      </c>
      <c r="J34" s="10">
        <f>'[1]IQT CONSORCIOS EEMPRESAS nov21 '!$E$41</f>
        <v>58.37</v>
      </c>
      <c r="K34" s="10">
        <f>'[1]IQT CONSORCIOS EEMPRESAS dez21'!$E$41</f>
        <v>73.55</v>
      </c>
      <c r="L34" s="10">
        <f>'[1]IQT Médio ciclo1'!$E$33</f>
        <v>70.742571851349268</v>
      </c>
      <c r="M34" s="10">
        <f>'[2]IQT CONSORCIOS EEMPRESAS jan22'!$E$41</f>
        <v>80.91</v>
      </c>
      <c r="N34" s="10">
        <f>'[2]IQT CONSORCIOS EEMPRESAS fev22'!$E$41</f>
        <v>75.63</v>
      </c>
      <c r="O34" s="10">
        <f>'[2]IQT CONSORCIOS EEMPRESAS mar22'!$E$41</f>
        <v>79.98</v>
      </c>
      <c r="P34" s="10">
        <f>'[2]IQT CONSORCIOS EEMPRESAS abr22'!$E$41</f>
        <v>81.33</v>
      </c>
      <c r="Q34" s="10">
        <f>'[2]IQT CONSORCIOS EEMPRESAS mai22'!$E$41</f>
        <v>77.430000000000007</v>
      </c>
      <c r="R34" s="10">
        <f>'[2]IQT CONSORCIOS EEMPRESAS jun22'!$E$41</f>
        <v>75.61</v>
      </c>
      <c r="S34" s="10">
        <f>'[2]IQT Médio ciclo2'!$E$33</f>
        <v>78.452424451513878</v>
      </c>
      <c r="T34" s="10">
        <f>'[3]IQT CONSORCIOS EEMPRESAS jul22'!$E$41</f>
        <v>77.13</v>
      </c>
      <c r="U34" s="10">
        <f>'[3]IQT CONSORCIOS EEMPRESAS ago22'!$E$41</f>
        <v>63.14</v>
      </c>
      <c r="V34" s="10">
        <f>'[3]IQT CONSORCIOS EEMPRESAS set22'!$E$41</f>
        <v>73.23</v>
      </c>
      <c r="W34" s="10">
        <f>'[3]IQT CONSORCIOS EEMPRESAS out22'!$E$41</f>
        <v>64.98</v>
      </c>
      <c r="X34" s="10">
        <f>'[3]IQT CONSORCIOS EEMPRESAS nov22'!$E$41</f>
        <v>74.8</v>
      </c>
      <c r="Y34" s="10">
        <f>'[3]IQT CONSORCIOS EEMPRESAS dez22'!$E$41</f>
        <v>74.36</v>
      </c>
      <c r="Z34" s="10">
        <f>'[3]IQT Médio ciclo3'!$E$33</f>
        <v>71.267416995377573</v>
      </c>
      <c r="AA34" s="10">
        <f>'[4]IQT CONSORCIOS EEMPRESAS jan23'!$E$41</f>
        <v>84.3</v>
      </c>
      <c r="AB34" s="10">
        <f>'[4]IQT CONSORCIOS EEMPRESAS fev23'!$E$41</f>
        <v>76.58</v>
      </c>
      <c r="AC34" s="10">
        <f>'[4]IQT CONSORCIOS EEMPRESAS mar23'!$E$41</f>
        <v>79.28</v>
      </c>
      <c r="AD34" s="10">
        <f>'[4]IQT CONSORCIOS EEMPRESAS abr23'!$E$41</f>
        <v>83.49</v>
      </c>
      <c r="AE34" s="10">
        <f>'[4]IQT CONSORCIOS EEMPRESAS mai23'!$E$41</f>
        <v>83.43</v>
      </c>
      <c r="AF34" s="10">
        <f>'[4]IQT CONSORCIOS EEMPRESAS jun23'!$E$41</f>
        <v>80.650000000000006</v>
      </c>
      <c r="AG34" s="10">
        <f>'[4]IQT Médio ciclo4'!$E$33</f>
        <v>81.292977381262062</v>
      </c>
      <c r="AH34" s="10">
        <f>'[5]IQT CONSORCIOS EEMPRESAS jul23'!$E$41</f>
        <v>83.2</v>
      </c>
      <c r="AI34" s="10">
        <f>'[5]IQT CONSORCIOS EEMPRESAS ago23'!$E$41</f>
        <v>82.48</v>
      </c>
      <c r="AJ34" s="10">
        <f>'[5]IQT CONSORCIOS EEMPRESAS set23'!$E$41</f>
        <v>92.66</v>
      </c>
      <c r="AK34" s="10">
        <f>'[5]IQT CONSORCIOS EEMPRESAS out23'!$E$41</f>
        <v>86.26</v>
      </c>
      <c r="AL34" s="10">
        <f>'[5]IQT CONSORCIOS EEMPRESAS nov23'!$E$41</f>
        <v>90.12</v>
      </c>
      <c r="AM34" s="10">
        <f>'[5]IQT CONSORCIOS EEMPRESAS dez23'!$E$41</f>
        <v>86.04</v>
      </c>
      <c r="AN34" s="10">
        <f>'[5]IQT Médio ciclo5'!$E$33</f>
        <v>86.79548615687176</v>
      </c>
    </row>
    <row r="35" spans="1:40" ht="15" customHeight="1" x14ac:dyDescent="0.2">
      <c r="A35" s="23"/>
      <c r="B35" s="14" t="s">
        <v>39</v>
      </c>
      <c r="C35" s="9" t="s">
        <v>11</v>
      </c>
      <c r="D35" s="10">
        <f>'[1]IQT CONSORCIOS E EMPRESAS out19'!$E$42</f>
        <v>55.33</v>
      </c>
      <c r="E35" s="10">
        <f>'[1]IQT CONSORCIOS E EMPRESAS nov19'!$E$42</f>
        <v>46.61</v>
      </c>
      <c r="F35" s="10">
        <f>'[1]IQT CONSORCIOS E EMPRESAS dez19'!$E$42</f>
        <v>46.4</v>
      </c>
      <c r="G35" s="10">
        <f>'[1]IQT CONSORCIOS EEMPRESAS jan20 '!$E$42</f>
        <v>51.14</v>
      </c>
      <c r="H35" s="10">
        <f>'[1]IQT CONSORCIOS EEMPRESAS fev20 '!$E$42</f>
        <v>42.64</v>
      </c>
      <c r="I35" s="10">
        <f>'[1]IQT CONSORCIOS EEMPRESAS out21 '!$E$42</f>
        <v>61.46</v>
      </c>
      <c r="J35" s="10">
        <f>'[1]IQT CONSORCIOS EEMPRESAS nov21 '!$E$42</f>
        <v>57.54</v>
      </c>
      <c r="K35" s="10">
        <f>'[1]IQT CONSORCIOS EEMPRESAS dez21'!$E$42</f>
        <v>52.41</v>
      </c>
      <c r="L35" s="10">
        <f>'[1]IQT Médio ciclo1'!$E$34</f>
        <v>51.693354421768632</v>
      </c>
      <c r="M35" s="10">
        <f>'[2]IQT CONSORCIOS EEMPRESAS jan22'!$E$42</f>
        <v>64.319999999999993</v>
      </c>
      <c r="N35" s="10">
        <f>'[2]IQT CONSORCIOS EEMPRESAS fev22'!$E$42</f>
        <v>66.47</v>
      </c>
      <c r="O35" s="10">
        <f>'[2]IQT CONSORCIOS EEMPRESAS mar22'!$E$42</f>
        <v>70.38</v>
      </c>
      <c r="P35" s="10">
        <f>'[2]IQT CONSORCIOS EEMPRESAS abr22'!$E$42</f>
        <v>65.03</v>
      </c>
      <c r="Q35" s="10">
        <f>'[2]IQT CONSORCIOS EEMPRESAS mai22'!$E$42</f>
        <v>56.65</v>
      </c>
      <c r="R35" s="10">
        <f>'[2]IQT CONSORCIOS EEMPRESAS jun22'!$E$42</f>
        <v>69.67</v>
      </c>
      <c r="S35" s="10">
        <f>'[2]IQT Médio ciclo2'!$E$34</f>
        <v>65.420775807639473</v>
      </c>
      <c r="T35" s="10">
        <f>'[3]IQT CONSORCIOS EEMPRESAS jul22'!$E$42</f>
        <v>61.41</v>
      </c>
      <c r="U35" s="10">
        <f>'[3]IQT CONSORCIOS EEMPRESAS ago22'!$E$42</f>
        <v>63.03</v>
      </c>
      <c r="V35" s="10">
        <f>'[3]IQT CONSORCIOS EEMPRESAS set22'!$E$42</f>
        <v>53.91</v>
      </c>
      <c r="W35" s="10">
        <f>'[3]IQT CONSORCIOS EEMPRESAS out22'!$E$42</f>
        <v>60.99</v>
      </c>
      <c r="X35" s="10">
        <f>'[3]IQT CONSORCIOS EEMPRESAS nov22'!$E$42</f>
        <v>61.68</v>
      </c>
      <c r="Y35" s="10">
        <f>'[3]IQT CONSORCIOS EEMPRESAS dez22'!$E$42</f>
        <v>63.93</v>
      </c>
      <c r="Z35" s="10">
        <f>'[3]IQT Médio ciclo3'!$E$34</f>
        <v>60.821409474051165</v>
      </c>
      <c r="AA35" s="10">
        <f>'[4]IQT CONSORCIOS EEMPRESAS jan23'!$E$42</f>
        <v>63.06</v>
      </c>
      <c r="AB35" s="10">
        <f>'[4]IQT CONSORCIOS EEMPRESAS fev23'!$E$42</f>
        <v>65.64</v>
      </c>
      <c r="AC35" s="10">
        <f>'[4]IQT CONSORCIOS EEMPRESAS mar23'!$E$42</f>
        <v>66.17</v>
      </c>
      <c r="AD35" s="10">
        <f>'[4]IQT CONSORCIOS EEMPRESAS abr23'!$E$42</f>
        <v>65.5</v>
      </c>
      <c r="AE35" s="10">
        <f>'[4]IQT CONSORCIOS EEMPRESAS mai23'!$E$42</f>
        <v>67.3</v>
      </c>
      <c r="AF35" s="10">
        <f>'[4]IQT CONSORCIOS EEMPRESAS jun23'!$E$42</f>
        <v>71.180000000000007</v>
      </c>
      <c r="AG35" s="10">
        <f>'[4]IQT Médio ciclo4'!$E$34</f>
        <v>66.47136015844427</v>
      </c>
      <c r="AH35" s="10">
        <f>'[5]IQT CONSORCIOS EEMPRESAS jul23'!$E$42</f>
        <v>57.11</v>
      </c>
      <c r="AI35" s="10">
        <f>'[5]IQT CONSORCIOS EEMPRESAS ago23'!$E$42</f>
        <v>64.319999999999993</v>
      </c>
      <c r="AJ35" s="10">
        <f>'[5]IQT CONSORCIOS EEMPRESAS set23'!$E$42</f>
        <v>68.39</v>
      </c>
      <c r="AK35" s="10">
        <f>'[5]IQT CONSORCIOS EEMPRESAS out23'!$E$42</f>
        <v>68.2</v>
      </c>
      <c r="AL35" s="10">
        <f>'[5]IQT CONSORCIOS EEMPRESAS nov23'!$E$42</f>
        <v>63.03</v>
      </c>
      <c r="AM35" s="10">
        <f>'[5]IQT CONSORCIOS EEMPRESAS dez23'!$E$42</f>
        <v>60.29</v>
      </c>
      <c r="AN35" s="10">
        <f>'[5]IQT Médio ciclo5'!$E$34</f>
        <v>63.560893353826998</v>
      </c>
    </row>
    <row r="36" spans="1:40" ht="15" customHeight="1" x14ac:dyDescent="0.2">
      <c r="A36" s="23"/>
      <c r="B36" s="14" t="s">
        <v>38</v>
      </c>
      <c r="C36" s="9" t="s">
        <v>14</v>
      </c>
      <c r="D36" s="10">
        <f>'[1]IQT CONSORCIOS E EMPRESAS out19'!$E$43</f>
        <v>70.22</v>
      </c>
      <c r="E36" s="10">
        <f>'[1]IQT CONSORCIOS E EMPRESAS nov19'!$E$43</f>
        <v>70.53</v>
      </c>
      <c r="F36" s="10">
        <f>'[1]IQT CONSORCIOS E EMPRESAS dez19'!$E$43</f>
        <v>75.97</v>
      </c>
      <c r="G36" s="10">
        <f>'[1]IQT CONSORCIOS EEMPRESAS jan20 '!$E$43</f>
        <v>67.989999999999995</v>
      </c>
      <c r="H36" s="10">
        <f>'[1]IQT CONSORCIOS EEMPRESAS fev20 '!$E$43</f>
        <v>67.62</v>
      </c>
      <c r="I36" s="10">
        <f>'[1]IQT CONSORCIOS EEMPRESAS out21 '!$E$43</f>
        <v>70.319999999999993</v>
      </c>
      <c r="J36" s="10">
        <f>'[1]IQT CONSORCIOS EEMPRESAS nov21 '!$E$43</f>
        <v>66.7</v>
      </c>
      <c r="K36" s="10">
        <f>'[1]IQT CONSORCIOS EEMPRESAS dez21'!$E$43</f>
        <v>73.98</v>
      </c>
      <c r="L36" s="10">
        <f>'[1]IQT Médio ciclo1'!$E$35</f>
        <v>70.42121435285307</v>
      </c>
      <c r="M36" s="10">
        <f>'[2]IQT CONSORCIOS EEMPRESAS jan22'!$E$43</f>
        <v>74.27</v>
      </c>
      <c r="N36" s="10">
        <f>'[2]IQT CONSORCIOS EEMPRESAS fev22'!$E$43</f>
        <v>80.989999999999995</v>
      </c>
      <c r="O36" s="10">
        <f>'[2]IQT CONSORCIOS EEMPRESAS mar22'!$E$43</f>
        <v>83.95</v>
      </c>
      <c r="P36" s="10">
        <f>'[2]IQT CONSORCIOS EEMPRESAS abr22'!$E$43</f>
        <v>79.540000000000006</v>
      </c>
      <c r="Q36" s="10">
        <f>'[2]IQT CONSORCIOS EEMPRESAS mai22'!$E$43</f>
        <v>88.17</v>
      </c>
      <c r="R36" s="10">
        <f>'[2]IQT CONSORCIOS EEMPRESAS jun22'!$E$43</f>
        <v>87.78</v>
      </c>
      <c r="S36" s="10">
        <f>'[2]IQT Médio ciclo2'!$E$35</f>
        <v>82.449554661238167</v>
      </c>
      <c r="T36" s="10">
        <f>'[3]IQT CONSORCIOS EEMPRESAS jul22'!$E$43</f>
        <v>75.680000000000007</v>
      </c>
      <c r="U36" s="10">
        <f>'[3]IQT CONSORCIOS EEMPRESAS ago22'!$E$43</f>
        <v>77.510000000000005</v>
      </c>
      <c r="V36" s="10">
        <f>'[3]IQT CONSORCIOS EEMPRESAS set22'!$E$43</f>
        <v>74.099999999999994</v>
      </c>
      <c r="W36" s="10">
        <f>'[3]IQT CONSORCIOS EEMPRESAS out22'!$E$43</f>
        <v>81.47</v>
      </c>
      <c r="X36" s="10">
        <f>'[3]IQT CONSORCIOS EEMPRESAS nov22'!$E$43</f>
        <v>75.540000000000006</v>
      </c>
      <c r="Y36" s="10">
        <f>'[3]IQT CONSORCIOS EEMPRESAS dez22'!$E$43</f>
        <v>67.58</v>
      </c>
      <c r="Z36" s="10">
        <f>'[3]IQT Médio ciclo3'!$E$35</f>
        <v>75.31223102613589</v>
      </c>
      <c r="AA36" s="10">
        <f>'[4]IQT CONSORCIOS EEMPRESAS jan23'!$E$43</f>
        <v>76.95</v>
      </c>
      <c r="AB36" s="10">
        <f>'[4]IQT CONSORCIOS EEMPRESAS fev23'!$E$43</f>
        <v>84.16</v>
      </c>
      <c r="AC36" s="10">
        <f>'[4]IQT CONSORCIOS EEMPRESAS mar23'!$E$43</f>
        <v>77.92</v>
      </c>
      <c r="AD36" s="10">
        <f>'[4]IQT CONSORCIOS EEMPRESAS abr23'!$E$43</f>
        <v>80.180000000000007</v>
      </c>
      <c r="AE36" s="10">
        <f>'[4]IQT CONSORCIOS EEMPRESAS mai23'!$E$43</f>
        <v>76.22</v>
      </c>
      <c r="AF36" s="10">
        <f>'[4]IQT CONSORCIOS EEMPRESAS jun23'!$E$43</f>
        <v>78.55</v>
      </c>
      <c r="AG36" s="10">
        <f>'[4]IQT Médio ciclo4'!$E$35</f>
        <v>78.998808291877438</v>
      </c>
      <c r="AH36" s="10">
        <f>'[5]IQT CONSORCIOS EEMPRESAS jul23'!$E$43</f>
        <v>77.8</v>
      </c>
      <c r="AI36" s="10">
        <f>'[5]IQT CONSORCIOS EEMPRESAS ago23'!$E$43</f>
        <v>72.319999999999993</v>
      </c>
      <c r="AJ36" s="10">
        <f>'[5]IQT CONSORCIOS EEMPRESAS set23'!$E$43</f>
        <v>81.73</v>
      </c>
      <c r="AK36" s="10">
        <f>'[5]IQT CONSORCIOS EEMPRESAS out23'!$E$43</f>
        <v>75.209999999999994</v>
      </c>
      <c r="AL36" s="10">
        <f>'[5]IQT CONSORCIOS EEMPRESAS nov23'!$E$43</f>
        <v>89.12</v>
      </c>
      <c r="AM36" s="10">
        <f>'[5]IQT CONSORCIOS EEMPRESAS dez23'!$E$43</f>
        <v>83.75</v>
      </c>
      <c r="AN36" s="10">
        <f>'[5]IQT Médio ciclo5'!$E$35</f>
        <v>79.983736284919502</v>
      </c>
    </row>
    <row r="37" spans="1:40" ht="15" customHeight="1" x14ac:dyDescent="0.2">
      <c r="A37" s="23"/>
      <c r="B37" s="14" t="s">
        <v>41</v>
      </c>
      <c r="C37" s="9" t="s">
        <v>7</v>
      </c>
      <c r="D37" s="10">
        <f>'[1]IQT CONSORCIOS E EMPRESAS out19'!$E$44</f>
        <v>62.22</v>
      </c>
      <c r="E37" s="10">
        <f>'[1]IQT CONSORCIOS E EMPRESAS nov19'!$E$44</f>
        <v>52.48</v>
      </c>
      <c r="F37" s="10">
        <f>'[1]IQT CONSORCIOS E EMPRESAS dez19'!$E$44</f>
        <v>66.41</v>
      </c>
      <c r="G37" s="10">
        <f>'[1]IQT CONSORCIOS EEMPRESAS jan20 '!$E$44</f>
        <v>70.540000000000006</v>
      </c>
      <c r="H37" s="10">
        <f>'[1]IQT CONSORCIOS EEMPRESAS fev20 '!$E$44</f>
        <v>61.18</v>
      </c>
      <c r="I37" s="10">
        <f>'[1]IQT CONSORCIOS EEMPRESAS out21 '!$E$44</f>
        <v>65.73</v>
      </c>
      <c r="J37" s="10">
        <f>'[1]IQT CONSORCIOS EEMPRESAS nov21 '!$E$44</f>
        <v>67.959999999999994</v>
      </c>
      <c r="K37" s="10">
        <f>'[1]IQT CONSORCIOS EEMPRESAS dez21'!$E$44</f>
        <v>65.81</v>
      </c>
      <c r="L37" s="10">
        <f>'[1]IQT Médio ciclo1'!$E$36</f>
        <v>64.048152791495355</v>
      </c>
      <c r="M37" s="10">
        <f>'[2]IQT CONSORCIOS EEMPRESAS jan22'!$E$44</f>
        <v>66.23</v>
      </c>
      <c r="N37" s="10">
        <f>'[2]IQT CONSORCIOS EEMPRESAS fev22'!$E$44</f>
        <v>64.77</v>
      </c>
      <c r="O37" s="10">
        <f>'[2]IQT CONSORCIOS EEMPRESAS mar22'!$E$44</f>
        <v>73.75</v>
      </c>
      <c r="P37" s="10">
        <f>'[2]IQT CONSORCIOS EEMPRESAS abr22'!$E$44</f>
        <v>66.08</v>
      </c>
      <c r="Q37" s="10">
        <f>'[2]IQT CONSORCIOS EEMPRESAS mai22'!$E$44</f>
        <v>75.900000000000006</v>
      </c>
      <c r="R37" s="10">
        <f>'[2]IQT CONSORCIOS EEMPRESAS jun22'!$E$44</f>
        <v>69.28</v>
      </c>
      <c r="S37" s="10">
        <f>'[2]IQT Médio ciclo2'!$E$36</f>
        <v>69.324636800694776</v>
      </c>
      <c r="T37" s="10">
        <f>'[3]IQT CONSORCIOS EEMPRESAS jul22'!$E$44</f>
        <v>73.209999999999994</v>
      </c>
      <c r="U37" s="10">
        <f>'[3]IQT CONSORCIOS EEMPRESAS ago22'!$E$44</f>
        <v>58.92</v>
      </c>
      <c r="V37" s="10">
        <f>'[3]IQT CONSORCIOS EEMPRESAS set22'!$E$44</f>
        <v>63.02</v>
      </c>
      <c r="W37" s="10">
        <f>'[3]IQT CONSORCIOS EEMPRESAS out22'!$E$44</f>
        <v>54.69</v>
      </c>
      <c r="X37" s="10">
        <f>'[3]IQT CONSORCIOS EEMPRESAS nov22'!$E$44</f>
        <v>62.92</v>
      </c>
      <c r="Y37" s="10">
        <f>'[3]IQT CONSORCIOS EEMPRESAS dez22'!$E$44</f>
        <v>62.78</v>
      </c>
      <c r="Z37" s="10">
        <f>'[3]IQT Médio ciclo3'!$E$36</f>
        <v>62.596794674119636</v>
      </c>
      <c r="AA37" s="10">
        <f>'[4]IQT CONSORCIOS EEMPRESAS jan23'!$E$44</f>
        <v>64.63</v>
      </c>
      <c r="AB37" s="10">
        <f>'[4]IQT CONSORCIOS EEMPRESAS fev23'!$E$44</f>
        <v>54.5</v>
      </c>
      <c r="AC37" s="10">
        <f>'[4]IQT CONSORCIOS EEMPRESAS mar23'!$E$44</f>
        <v>55.96</v>
      </c>
      <c r="AD37" s="10">
        <f>'[4]IQT CONSORCIOS EEMPRESAS abr23'!$E$44</f>
        <v>62.43</v>
      </c>
      <c r="AE37" s="10">
        <f>'[4]IQT CONSORCIOS EEMPRESAS mai23'!$E$44</f>
        <v>64.760000000000005</v>
      </c>
      <c r="AF37" s="10">
        <f>'[4]IQT CONSORCIOS EEMPRESAS jun23'!$E$44</f>
        <v>60.13</v>
      </c>
      <c r="AG37" s="10">
        <f>'[4]IQT Médio ciclo4'!$E$36</f>
        <v>60.394573235092359</v>
      </c>
      <c r="AH37" s="10">
        <f>'[5]IQT CONSORCIOS EEMPRESAS jul23'!$E$44</f>
        <v>72.05</v>
      </c>
      <c r="AI37" s="10">
        <f>'[5]IQT CONSORCIOS EEMPRESAS ago23'!$E$44</f>
        <v>58.97</v>
      </c>
      <c r="AJ37" s="10">
        <f>'[5]IQT CONSORCIOS EEMPRESAS set23'!$E$44</f>
        <v>61.52</v>
      </c>
      <c r="AK37" s="10">
        <f>'[5]IQT CONSORCIOS EEMPRESAS out23'!$E$44</f>
        <v>58.14</v>
      </c>
      <c r="AL37" s="10">
        <f>'[5]IQT CONSORCIOS EEMPRESAS nov23'!$E$44</f>
        <v>65.650000000000006</v>
      </c>
      <c r="AM37" s="10">
        <f>'[5]IQT CONSORCIOS EEMPRESAS dez23'!$E$44</f>
        <v>58.14</v>
      </c>
      <c r="AN37" s="10">
        <f>'[5]IQT Médio ciclo5'!$E$36</f>
        <v>62.407133314206767</v>
      </c>
    </row>
    <row r="38" spans="1:40" ht="15" customHeight="1" x14ac:dyDescent="0.2">
      <c r="A38" s="23"/>
      <c r="B38" s="14" t="s">
        <v>40</v>
      </c>
      <c r="C38" s="9" t="s">
        <v>15</v>
      </c>
      <c r="D38" s="10">
        <f>'[1]IQT CONSORCIOS E EMPRESAS out19'!$E$45</f>
        <v>60.48</v>
      </c>
      <c r="E38" s="10">
        <f>'[1]IQT CONSORCIOS E EMPRESAS nov19'!$E$45</f>
        <v>67.86</v>
      </c>
      <c r="F38" s="10">
        <f>'[1]IQT CONSORCIOS E EMPRESAS dez19'!$E$45</f>
        <v>70.8</v>
      </c>
      <c r="G38" s="10">
        <f>'[1]IQT CONSORCIOS EEMPRESAS jan20 '!$E$45</f>
        <v>63.35</v>
      </c>
      <c r="H38" s="10">
        <f>'[1]IQT CONSORCIOS EEMPRESAS fev20 '!$E$45</f>
        <v>65.39</v>
      </c>
      <c r="I38" s="10">
        <f>'[1]IQT CONSORCIOS EEMPRESAS out21 '!$E$45</f>
        <v>64.47</v>
      </c>
      <c r="J38" s="10">
        <f>'[1]IQT CONSORCIOS EEMPRESAS nov21 '!$E$45</f>
        <v>57.61</v>
      </c>
      <c r="K38" s="10">
        <f>'[1]IQT CONSORCIOS EEMPRESAS dez21'!$E$45</f>
        <v>64.900000000000006</v>
      </c>
      <c r="L38" s="10">
        <f>'[1]IQT Médio ciclo1'!$E$37</f>
        <v>64.35693323869863</v>
      </c>
      <c r="M38" s="10">
        <f>'[2]IQT CONSORCIOS EEMPRESAS jan22'!$E$45</f>
        <v>79.87</v>
      </c>
      <c r="N38" s="10">
        <f>'[2]IQT CONSORCIOS EEMPRESAS fev22'!$E$45</f>
        <v>75.08</v>
      </c>
      <c r="O38" s="10">
        <f>'[2]IQT CONSORCIOS EEMPRESAS mar22'!$E$45</f>
        <v>76.010000000000005</v>
      </c>
      <c r="P38" s="10">
        <f>'[2]IQT CONSORCIOS EEMPRESAS abr22'!$E$45</f>
        <v>77.38</v>
      </c>
      <c r="Q38" s="10">
        <f>'[2]IQT CONSORCIOS EEMPRESAS mai22'!$E$45</f>
        <v>74.62</v>
      </c>
      <c r="R38" s="10">
        <f>'[2]IQT CONSORCIOS EEMPRESAS jun22'!$E$45</f>
        <v>80.239999999999995</v>
      </c>
      <c r="S38" s="10">
        <f>'[2]IQT Médio ciclo2'!$E$37</f>
        <v>76.940350352007627</v>
      </c>
      <c r="T38" s="10">
        <f>'[3]IQT CONSORCIOS EEMPRESAS jul22'!$E$45</f>
        <v>80.900000000000006</v>
      </c>
      <c r="U38" s="10">
        <f>'[3]IQT CONSORCIOS EEMPRESAS ago22'!$E$45</f>
        <v>75.62</v>
      </c>
      <c r="V38" s="10">
        <f>'[3]IQT CONSORCIOS EEMPRESAS set22'!$E$45</f>
        <v>72.650000000000006</v>
      </c>
      <c r="W38" s="10">
        <f>'[3]IQT CONSORCIOS EEMPRESAS out22'!$E$45</f>
        <v>76.459999999999994</v>
      </c>
      <c r="X38" s="10">
        <f>'[3]IQT CONSORCIOS EEMPRESAS nov22'!$E$45</f>
        <v>73.680000000000007</v>
      </c>
      <c r="Y38" s="10">
        <f>'[3]IQT CONSORCIOS EEMPRESAS dez22'!$E$45</f>
        <v>73.599999999999994</v>
      </c>
      <c r="Z38" s="10">
        <f>'[3]IQT Médio ciclo3'!$E$37</f>
        <v>75.484909628777217</v>
      </c>
      <c r="AA38" s="10">
        <f>'[4]IQT CONSORCIOS EEMPRESAS jan23'!$E$45</f>
        <v>77.900000000000006</v>
      </c>
      <c r="AB38" s="10">
        <f>'[4]IQT CONSORCIOS EEMPRESAS fev23'!$E$45</f>
        <v>79.52</v>
      </c>
      <c r="AC38" s="10">
        <f>'[4]IQT CONSORCIOS EEMPRESAS mar23'!$E$45</f>
        <v>70.05</v>
      </c>
      <c r="AD38" s="10">
        <f>'[4]IQT CONSORCIOS EEMPRESAS abr23'!$E$45</f>
        <v>76.89</v>
      </c>
      <c r="AE38" s="10">
        <f>'[4]IQT CONSORCIOS EEMPRESAS mai23'!$E$45</f>
        <v>81.44</v>
      </c>
      <c r="AF38" s="10">
        <f>'[4]IQT CONSORCIOS EEMPRESAS jun23'!$E$45</f>
        <v>78.3</v>
      </c>
      <c r="AG38" s="10">
        <f>'[4]IQT Médio ciclo4'!$E$37</f>
        <v>77.344782563936803</v>
      </c>
      <c r="AH38" s="10">
        <f>'[5]IQT CONSORCIOS EEMPRESAS jul23'!$E$45</f>
        <v>80.61</v>
      </c>
      <c r="AI38" s="10">
        <f>'[5]IQT CONSORCIOS EEMPRESAS ago23'!$E$45</f>
        <v>71.930000000000007</v>
      </c>
      <c r="AJ38" s="10">
        <f>'[5]IQT CONSORCIOS EEMPRESAS set23'!$E$45</f>
        <v>80.099999999999994</v>
      </c>
      <c r="AK38" s="10">
        <f>'[5]IQT CONSORCIOS EEMPRESAS out23'!$E$45</f>
        <v>72.599999999999994</v>
      </c>
      <c r="AL38" s="10">
        <f>'[5]IQT CONSORCIOS EEMPRESAS nov23'!$E$45</f>
        <v>75.37</v>
      </c>
      <c r="AM38" s="10">
        <f>'[5]IQT CONSORCIOS EEMPRESAS dez23'!$E$45</f>
        <v>70.489999999999995</v>
      </c>
      <c r="AN38" s="10">
        <f>'[5]IQT Médio ciclo5'!$E$37</f>
        <v>75.18066216342504</v>
      </c>
    </row>
    <row r="39" spans="1:40" ht="15" customHeight="1" x14ac:dyDescent="0.2">
      <c r="A39" s="23"/>
      <c r="B39" s="14" t="s">
        <v>42</v>
      </c>
      <c r="C39" s="9" t="s">
        <v>15</v>
      </c>
      <c r="D39" s="10">
        <f>'[1]IQT CONSORCIOS E EMPRESAS out19'!$E$46</f>
        <v>57.21</v>
      </c>
      <c r="E39" s="10">
        <f>'[1]IQT CONSORCIOS E EMPRESAS nov19'!$E$46</f>
        <v>70.849999999999994</v>
      </c>
      <c r="F39" s="10">
        <f>'[1]IQT CONSORCIOS E EMPRESAS dez19'!$E$46</f>
        <v>67.650000000000006</v>
      </c>
      <c r="G39" s="10">
        <f>'[1]IQT CONSORCIOS EEMPRESAS jan20 '!$E$46</f>
        <v>72.94</v>
      </c>
      <c r="H39" s="10">
        <f>'[1]IQT CONSORCIOS EEMPRESAS fev20 '!$E$46</f>
        <v>65.81</v>
      </c>
      <c r="I39" s="10">
        <f>'[1]IQT CONSORCIOS EEMPRESAS out21 '!$E$46</f>
        <v>64.02</v>
      </c>
      <c r="J39" s="10">
        <f>'[1]IQT CONSORCIOS EEMPRESAS nov21 '!$E$46</f>
        <v>72.680000000000007</v>
      </c>
      <c r="K39" s="10">
        <f>'[1]IQT CONSORCIOS EEMPRESAS dez21'!$E$46</f>
        <v>73.88</v>
      </c>
      <c r="L39" s="10">
        <f>'[1]IQT Médio ciclo1'!$E$38</f>
        <v>68.131867808610124</v>
      </c>
      <c r="M39" s="10">
        <f>'[2]IQT CONSORCIOS EEMPRESAS jan22'!$E$46</f>
        <v>76.39</v>
      </c>
      <c r="N39" s="10">
        <f>'[2]IQT CONSORCIOS EEMPRESAS fev22'!$E$46</f>
        <v>75.150000000000006</v>
      </c>
      <c r="O39" s="10">
        <f>'[2]IQT CONSORCIOS EEMPRESAS mar22'!$E$46</f>
        <v>81.2</v>
      </c>
      <c r="P39" s="10">
        <f>'[2]IQT CONSORCIOS EEMPRESAS abr22'!$E$46</f>
        <v>79.23</v>
      </c>
      <c r="Q39" s="10">
        <f>'[2]IQT CONSORCIOS EEMPRESAS mai22'!$E$46</f>
        <v>78.12</v>
      </c>
      <c r="R39" s="10">
        <f>'[2]IQT CONSORCIOS EEMPRESAS jun22'!$E$46</f>
        <v>79.13</v>
      </c>
      <c r="S39" s="10">
        <f>'[2]IQT Médio ciclo2'!$E$38</f>
        <v>77.802393805893303</v>
      </c>
      <c r="T39" s="10">
        <f>'[3]IQT CONSORCIOS EEMPRESAS jul22'!$E$46</f>
        <v>80.86</v>
      </c>
      <c r="U39" s="10">
        <f>'[3]IQT CONSORCIOS EEMPRESAS ago22'!$E$46</f>
        <v>75.95</v>
      </c>
      <c r="V39" s="10">
        <f>'[3]IQT CONSORCIOS EEMPRESAS set22'!$E$46</f>
        <v>79.84</v>
      </c>
      <c r="W39" s="10">
        <f>'[3]IQT CONSORCIOS EEMPRESAS out22'!$E$46</f>
        <v>73.959999999999994</v>
      </c>
      <c r="X39" s="10">
        <f>'[3]IQT CONSORCIOS EEMPRESAS nov22'!$E$46</f>
        <v>76.09</v>
      </c>
      <c r="Y39" s="10">
        <f>'[3]IQT CONSORCIOS EEMPRESAS dez22'!$E$46</f>
        <v>76.150000000000006</v>
      </c>
      <c r="Z39" s="10">
        <f>'[3]IQT Médio ciclo3'!$E$38</f>
        <v>77.136226372484984</v>
      </c>
      <c r="AA39" s="10">
        <f>'[4]IQT CONSORCIOS EEMPRESAS jan23'!$E$46</f>
        <v>80.25</v>
      </c>
      <c r="AB39" s="10">
        <f>'[4]IQT CONSORCIOS EEMPRESAS fev23'!$E$46</f>
        <v>72.290000000000006</v>
      </c>
      <c r="AC39" s="10">
        <f>'[4]IQT CONSORCIOS EEMPRESAS mar23'!$E$46</f>
        <v>67.41</v>
      </c>
      <c r="AD39" s="10">
        <f>'[4]IQT CONSORCIOS EEMPRESAS abr23'!$E$46</f>
        <v>69.75</v>
      </c>
      <c r="AE39" s="10">
        <f>'[4]IQT CONSORCIOS EEMPRESAS mai23'!$E$46</f>
        <v>75.680000000000007</v>
      </c>
      <c r="AF39" s="10">
        <f>'[4]IQT CONSORCIOS EEMPRESAS jun23'!$E$46</f>
        <v>81.31</v>
      </c>
      <c r="AG39" s="10">
        <f>'[4]IQT Médio ciclo4'!$E$38</f>
        <v>74.443721476704098</v>
      </c>
      <c r="AH39" s="10">
        <f>'[5]IQT CONSORCIOS EEMPRESAS jul23'!$E$46</f>
        <v>79.48</v>
      </c>
      <c r="AI39" s="10">
        <f>'[5]IQT CONSORCIOS EEMPRESAS ago23'!$E$46</f>
        <v>72.77</v>
      </c>
      <c r="AJ39" s="10">
        <f>'[5]IQT CONSORCIOS EEMPRESAS set23'!$E$46</f>
        <v>80.37</v>
      </c>
      <c r="AK39" s="10">
        <f>'[5]IQT CONSORCIOS EEMPRESAS out23'!$E$46</f>
        <v>72.12</v>
      </c>
      <c r="AL39" s="10">
        <f>'[5]IQT CONSORCIOS EEMPRESAS nov23'!$E$46</f>
        <v>69.849999999999994</v>
      </c>
      <c r="AM39" s="10">
        <f>'[5]IQT CONSORCIOS EEMPRESAS dez23'!$E$46</f>
        <v>66.61</v>
      </c>
      <c r="AN39" s="10">
        <f>'[5]IQT Médio ciclo5'!$E$38</f>
        <v>73.519592678815386</v>
      </c>
    </row>
    <row r="40" spans="1:40" ht="15" customHeight="1" x14ac:dyDescent="0.2">
      <c r="A40" s="23"/>
      <c r="B40" s="14" t="s">
        <v>43</v>
      </c>
      <c r="C40" s="9" t="s">
        <v>16</v>
      </c>
      <c r="D40" s="10">
        <f>'[1]IQT CONSORCIOS E EMPRESAS out19'!$E$47</f>
        <v>66.959999999999994</v>
      </c>
      <c r="E40" s="10">
        <f>'[1]IQT CONSORCIOS E EMPRESAS nov19'!$E$47</f>
        <v>74.73</v>
      </c>
      <c r="F40" s="10">
        <f>'[1]IQT CONSORCIOS E EMPRESAS dez19'!$E$47</f>
        <v>75.88</v>
      </c>
      <c r="G40" s="10">
        <f>'[1]IQT CONSORCIOS EEMPRESAS jan20 '!$E$47</f>
        <v>72.19</v>
      </c>
      <c r="H40" s="10">
        <f>'[1]IQT CONSORCIOS EEMPRESAS fev20 '!$E$47</f>
        <v>74.430000000000007</v>
      </c>
      <c r="I40" s="10">
        <f>'[1]IQT CONSORCIOS EEMPRESAS out21 '!$E$47</f>
        <v>90.02</v>
      </c>
      <c r="J40" s="10">
        <f>'[1]IQT CONSORCIOS EEMPRESAS nov21 '!$E$47</f>
        <v>79.84</v>
      </c>
      <c r="K40" s="10">
        <f>'[1]IQT CONSORCIOS EEMPRESAS dez21'!$E$47</f>
        <v>74.37</v>
      </c>
      <c r="L40" s="10">
        <f>'[1]IQT Médio ciclo1'!$E$39</f>
        <v>76.052109119763571</v>
      </c>
      <c r="M40" s="10">
        <f>'[2]IQT CONSORCIOS EEMPRESAS jan22'!$E$47</f>
        <v>80.069999999999993</v>
      </c>
      <c r="N40" s="10">
        <f>'[2]IQT CONSORCIOS EEMPRESAS fev22'!$E$47</f>
        <v>71.42</v>
      </c>
      <c r="O40" s="10">
        <f>'[2]IQT CONSORCIOS EEMPRESAS mar22'!$E$47</f>
        <v>76.53</v>
      </c>
      <c r="P40" s="10">
        <f>'[2]IQT CONSORCIOS EEMPRESAS abr22'!$E$47</f>
        <v>67.41</v>
      </c>
      <c r="Q40" s="10">
        <f>'[2]IQT CONSORCIOS EEMPRESAS mai22'!$E$47</f>
        <v>77.790000000000006</v>
      </c>
      <c r="R40" s="10">
        <f>'[2]IQT CONSORCIOS EEMPRESAS jun22'!$E$47</f>
        <v>77.37</v>
      </c>
      <c r="S40" s="10">
        <f>'[2]IQT Médio ciclo2'!$E$39</f>
        <v>75.038723802009955</v>
      </c>
      <c r="T40" s="10">
        <f>'[3]IQT CONSORCIOS EEMPRESAS jul22'!$E$47</f>
        <v>80.2</v>
      </c>
      <c r="U40" s="10">
        <f>'[3]IQT CONSORCIOS EEMPRESAS ago22'!$E$47</f>
        <v>79.760000000000005</v>
      </c>
      <c r="V40" s="10">
        <f>'[3]IQT CONSORCIOS EEMPRESAS set22'!$E$47</f>
        <v>74.75</v>
      </c>
      <c r="W40" s="10">
        <f>'[3]IQT CONSORCIOS EEMPRESAS out22'!$E$47</f>
        <v>82.29</v>
      </c>
      <c r="X40" s="10">
        <f>'[3]IQT CONSORCIOS EEMPRESAS nov22'!$E$47</f>
        <v>79.81</v>
      </c>
      <c r="Y40" s="10">
        <f>'[3]IQT CONSORCIOS EEMPRESAS dez22'!$E$47</f>
        <v>73.95</v>
      </c>
      <c r="Z40" s="10">
        <f>'[3]IQT Médio ciclo3'!$E$39</f>
        <v>78.459939431022363</v>
      </c>
      <c r="AA40" s="10">
        <f>'[4]IQT CONSORCIOS EEMPRESAS jan23'!$E$47</f>
        <v>85.91</v>
      </c>
      <c r="AB40" s="10">
        <f>'[4]IQT CONSORCIOS EEMPRESAS fev23'!$E$47</f>
        <v>71.989999999999995</v>
      </c>
      <c r="AC40" s="10">
        <f>'[4]IQT CONSORCIOS EEMPRESAS mar23'!$E$47</f>
        <v>76.569999999999993</v>
      </c>
      <c r="AD40" s="10">
        <f>'[4]IQT CONSORCIOS EEMPRESAS abr23'!$E$47</f>
        <v>79.47</v>
      </c>
      <c r="AE40" s="10">
        <f>'[4]IQT CONSORCIOS EEMPRESAS mai23'!$E$47</f>
        <v>84.27</v>
      </c>
      <c r="AF40" s="10">
        <f>'[4]IQT CONSORCIOS EEMPRESAS jun23'!$E$47</f>
        <v>81.66</v>
      </c>
      <c r="AG40" s="10">
        <f>'[4]IQT Médio ciclo4'!$E$39</f>
        <v>79.978051206051461</v>
      </c>
      <c r="AH40" s="10">
        <f>'[5]IQT CONSORCIOS EEMPRESAS jul23'!$E$47</f>
        <v>78.81</v>
      </c>
      <c r="AI40" s="10">
        <f>'[5]IQT CONSORCIOS EEMPRESAS ago23'!$E$47</f>
        <v>76.12</v>
      </c>
      <c r="AJ40" s="10">
        <f>'[5]IQT CONSORCIOS EEMPRESAS set23'!$E$47</f>
        <v>75</v>
      </c>
      <c r="AK40" s="10">
        <f>'[5]IQT CONSORCIOS EEMPRESAS out23'!$E$47</f>
        <v>74.45</v>
      </c>
      <c r="AL40" s="10">
        <f>'[5]IQT CONSORCIOS EEMPRESAS nov23'!$E$47</f>
        <v>74.569999999999993</v>
      </c>
      <c r="AM40" s="10">
        <f>'[5]IQT CONSORCIOS EEMPRESAS dez23'!$E$47</f>
        <v>78.599999999999994</v>
      </c>
      <c r="AN40" s="10">
        <f>'[5]IQT Médio ciclo5'!$E$39</f>
        <v>76.258228017988841</v>
      </c>
    </row>
    <row r="41" spans="1:40" ht="15" customHeight="1" x14ac:dyDescent="0.2">
      <c r="A41" s="24"/>
      <c r="B41" s="14" t="s">
        <v>44</v>
      </c>
      <c r="C41" s="9" t="s">
        <v>17</v>
      </c>
      <c r="D41" s="10">
        <f>'[1]IQT CONSORCIOS E EMPRESAS out19'!$E$48</f>
        <v>75.069999999999993</v>
      </c>
      <c r="E41" s="10">
        <f>'[1]IQT CONSORCIOS E EMPRESAS nov19'!$E$48</f>
        <v>75.989999999999995</v>
      </c>
      <c r="F41" s="10">
        <f>'[1]IQT CONSORCIOS E EMPRESAS dez19'!$E$48</f>
        <v>81.66</v>
      </c>
      <c r="G41" s="10">
        <f>'[1]IQT CONSORCIOS EEMPRESAS jan20 '!$E$48</f>
        <v>97.13</v>
      </c>
      <c r="H41" s="10">
        <f>'[1]IQT CONSORCIOS EEMPRESAS fev20 '!$E$48</f>
        <v>78.28</v>
      </c>
      <c r="I41" s="10">
        <f>'[1]IQT CONSORCIOS EEMPRESAS out21 '!$E$48</f>
        <v>98.14</v>
      </c>
      <c r="J41" s="10">
        <f>'[1]IQT CONSORCIOS EEMPRESAS nov21 '!$E$48</f>
        <v>97.65</v>
      </c>
      <c r="K41" s="10">
        <f>'[1]IQT CONSORCIOS EEMPRESAS dez21'!$E$48</f>
        <v>99.62</v>
      </c>
      <c r="L41" s="10">
        <f>'[1]IQT Médio ciclo1'!$E$40</f>
        <v>87.944981151607749</v>
      </c>
      <c r="M41" s="10">
        <f>'[2]IQT CONSORCIOS EEMPRESAS jan22'!$E$48</f>
        <v>99.04</v>
      </c>
      <c r="N41" s="10">
        <f>'[2]IQT CONSORCIOS EEMPRESAS fev22'!$E$48</f>
        <v>99.11</v>
      </c>
      <c r="O41" s="10">
        <f>'[2]IQT CONSORCIOS EEMPRESAS mar22'!$E$48</f>
        <v>98.82</v>
      </c>
      <c r="P41" s="10">
        <f>'[2]IQT CONSORCIOS EEMPRESAS abr22'!$E$48</f>
        <v>98.81</v>
      </c>
      <c r="Q41" s="10">
        <f>'[2]IQT CONSORCIOS EEMPRESAS mai22'!$E$48</f>
        <v>98.92</v>
      </c>
      <c r="R41" s="10">
        <f>'[2]IQT CONSORCIOS EEMPRESAS jun22'!$E$48</f>
        <v>98.98</v>
      </c>
      <c r="S41" s="10">
        <f>'[2]IQT Médio ciclo2'!$E$40</f>
        <v>98.948532963792147</v>
      </c>
      <c r="T41" s="10">
        <f>'[3]IQT CONSORCIOS EEMPRESAS jul22'!$E$48</f>
        <v>97.76</v>
      </c>
      <c r="U41" s="10">
        <f>'[3]IQT CONSORCIOS EEMPRESAS ago22'!$E$48</f>
        <v>86.07</v>
      </c>
      <c r="V41" s="10">
        <f>'[3]IQT CONSORCIOS EEMPRESAS set22'!$E$48</f>
        <v>92.12</v>
      </c>
      <c r="W41" s="10">
        <f>'[3]IQT CONSORCIOS EEMPRESAS out22'!$E$48</f>
        <v>84.69</v>
      </c>
      <c r="X41" s="10">
        <f>'[3]IQT CONSORCIOS EEMPRESAS nov22'!$E$48</f>
        <v>95.14</v>
      </c>
      <c r="Y41" s="10">
        <f>'[3]IQT CONSORCIOS EEMPRESAS dez22'!$E$48</f>
        <v>98.03</v>
      </c>
      <c r="Z41" s="10">
        <f>'[3]IQT Médio ciclo3'!$E$40</f>
        <v>92.301272490062729</v>
      </c>
      <c r="AA41" s="10">
        <f>'[4]IQT CONSORCIOS EEMPRESAS jan23'!$E$48</f>
        <v>91.91</v>
      </c>
      <c r="AB41" s="10">
        <f>'[4]IQT CONSORCIOS EEMPRESAS fev23'!$E$48</f>
        <v>95.17</v>
      </c>
      <c r="AC41" s="10">
        <f>'[4]IQT CONSORCIOS EEMPRESAS mar23'!$E$48</f>
        <v>91.36</v>
      </c>
      <c r="AD41" s="10">
        <f>'[4]IQT CONSORCIOS EEMPRESAS abr23'!$E$48</f>
        <v>88.97</v>
      </c>
      <c r="AE41" s="10">
        <f>'[4]IQT CONSORCIOS EEMPRESAS mai23'!$E$48</f>
        <v>95.6</v>
      </c>
      <c r="AF41" s="10">
        <f>'[4]IQT CONSORCIOS EEMPRESAS jun23'!$E$48</f>
        <v>86.03</v>
      </c>
      <c r="AG41" s="10">
        <f>'[4]IQT Médio ciclo4'!$E$40</f>
        <v>91.504304179230786</v>
      </c>
      <c r="AH41" s="10">
        <f>'[5]IQT CONSORCIOS EEMPRESAS jul23'!$E$48</f>
        <v>94.57</v>
      </c>
      <c r="AI41" s="10">
        <f>'[5]IQT CONSORCIOS EEMPRESAS ago23'!$E$48</f>
        <v>82.7</v>
      </c>
      <c r="AJ41" s="10">
        <f>'[5]IQT CONSORCIOS EEMPRESAS set23'!$E$48</f>
        <v>96.88</v>
      </c>
      <c r="AK41" s="10">
        <f>'[5]IQT CONSORCIOS EEMPRESAS out23'!$E$48</f>
        <v>94.25</v>
      </c>
      <c r="AL41" s="10">
        <f>'[5]IQT CONSORCIOS EEMPRESAS nov23'!$E$48</f>
        <v>94.95</v>
      </c>
      <c r="AM41" s="10">
        <f>'[5]IQT CONSORCIOS EEMPRESAS dez23'!$E$48</f>
        <v>90.41</v>
      </c>
      <c r="AN41" s="10">
        <f>'[5]IQT Médio ciclo5'!$E$40</f>
        <v>92.287461016743464</v>
      </c>
    </row>
    <row r="42" spans="1:40" ht="15" customHeight="1" x14ac:dyDescent="0.2">
      <c r="A42" s="28" t="s">
        <v>107</v>
      </c>
      <c r="B42" s="28"/>
      <c r="C42" s="29"/>
      <c r="D42" s="10">
        <f>'[1]IQT CONSORCIOS E EMPRESAS out19'!$L$3</f>
        <v>75.966337428776868</v>
      </c>
      <c r="E42" s="10">
        <f>'[1]IQT CONSORCIOS E EMPRESAS nov19'!$L$3</f>
        <v>75.908283762412935</v>
      </c>
      <c r="F42" s="10">
        <f>'[1]IQT CONSORCIOS E EMPRESAS dez19'!$L$3</f>
        <v>75.070714946967655</v>
      </c>
      <c r="G42" s="10">
        <f>'[1]IQT CONSORCIOS EEMPRESAS jan20 '!$L$3</f>
        <v>79.018386972647036</v>
      </c>
      <c r="H42" s="10">
        <f>'[1]IQT CONSORCIOS EEMPRESAS fev20 '!$L$3</f>
        <v>77.869067925041577</v>
      </c>
      <c r="I42" s="10">
        <f>'[1]IQT CONSORCIOS EEMPRESAS out21 '!$L$3</f>
        <v>76.72294140269176</v>
      </c>
      <c r="J42" s="10">
        <f>'[1]IQT CONSORCIOS EEMPRESAS nov21 '!$L$3</f>
        <v>72.998467208587144</v>
      </c>
      <c r="K42" s="10">
        <f>'[1]IQT CONSORCIOS EEMPRESAS dez21'!$L$3</f>
        <v>75.38960331175204</v>
      </c>
      <c r="L42" s="10">
        <f>'[1]IQT Médio ciclo1'!$L$3</f>
        <v>76.070617245043593</v>
      </c>
      <c r="M42" s="10">
        <f>'[2]IQT CONSORCIOS EEMPRESAS jan22'!$L$3</f>
        <v>83.423068698170738</v>
      </c>
      <c r="N42" s="10">
        <f>'[2]IQT CONSORCIOS EEMPRESAS fev22'!$L$3</f>
        <v>81.623873366552047</v>
      </c>
      <c r="O42" s="10">
        <f>'[2]IQT CONSORCIOS EEMPRESAS mar22'!$L$3</f>
        <v>82.220701755059224</v>
      </c>
      <c r="P42" s="10">
        <f>'[2]IQT CONSORCIOS EEMPRESAS abr22'!$L$3</f>
        <v>81.817449637864542</v>
      </c>
      <c r="Q42" s="10">
        <f>'[2]IQT CONSORCIOS EEMPRESAS mai22'!$L$3</f>
        <v>83.134029353521626</v>
      </c>
      <c r="R42" s="10">
        <f>'[2]IQT CONSORCIOS EEMPRESAS jun22'!$L$3</f>
        <v>79.922689204847472</v>
      </c>
      <c r="S42" s="10">
        <f>'[2]IQT Médio ciclo2'!$L$3</f>
        <v>82.022718362492441</v>
      </c>
      <c r="T42" s="10">
        <f>'[3]IQT CONSORCIOS EEMPRESAS jul22'!$L$3</f>
        <v>83.220867824038137</v>
      </c>
      <c r="U42" s="10">
        <f>'[3]IQT CONSORCIOS EEMPRESAS ago22'!$L$3</f>
        <v>80.389251627050655</v>
      </c>
      <c r="V42" s="10">
        <f>'[3]IQT CONSORCIOS EEMPRESAS set22'!$L$3</f>
        <v>80.370163841845965</v>
      </c>
      <c r="W42" s="10">
        <f>'[3]IQT CONSORCIOS EEMPRESAS out22'!$L$3</f>
        <v>79.99515792139232</v>
      </c>
      <c r="X42" s="10">
        <f>'[3]IQT CONSORCIOS EEMPRESAS nov22'!$L$3</f>
        <v>82.816202540007495</v>
      </c>
      <c r="Y42" s="10">
        <f>'[3]IQT CONSORCIOS EEMPRESAS dez22'!$L$3</f>
        <v>76.197105452790652</v>
      </c>
      <c r="Z42" s="10">
        <f>'[3]IQT Médio ciclo3'!$L$3</f>
        <v>80.503967812559907</v>
      </c>
      <c r="AA42" s="10">
        <f>'[4]IQT CONSORCIOS EEMPRESAS jan23'!$L$3</f>
        <v>82.520921617574672</v>
      </c>
      <c r="AB42" s="10">
        <f>'[4]IQT CONSORCIOS EEMPRESAS fev23'!$L$3</f>
        <v>78.742531263154078</v>
      </c>
      <c r="AC42" s="10">
        <f>'[4]IQT CONSORCIOS EEMPRESAS mar23'!$L$3</f>
        <v>77.650600939910873</v>
      </c>
      <c r="AD42" s="10">
        <f>'[4]IQT CONSORCIOS EEMPRESAS abr23'!$L$3</f>
        <v>79.737090848880371</v>
      </c>
      <c r="AE42" s="10">
        <f>'[4]IQT CONSORCIOS EEMPRESAS mai23'!$L$3</f>
        <v>82.017186087244781</v>
      </c>
      <c r="AF42" s="10">
        <f>'[4]IQT CONSORCIOS EEMPRESAS jun23'!$L$3</f>
        <v>77.143818751276669</v>
      </c>
      <c r="AG42" s="10">
        <f>'[4]IQT Médio ciclo4'!$L$3</f>
        <v>79.638687389552629</v>
      </c>
      <c r="AH42" s="10">
        <f>'[5]IQT CONSORCIOS EEMPRESAS jul23'!$L$3</f>
        <v>82.068223389849123</v>
      </c>
      <c r="AI42" s="10">
        <f>'[5]IQT CONSORCIOS EEMPRESAS ago23'!$L$3</f>
        <v>77.478683953430107</v>
      </c>
      <c r="AJ42" s="10">
        <f>'[5]IQT CONSORCIOS EEMPRESAS set23'!$L$3</f>
        <v>80.243786036340651</v>
      </c>
      <c r="AK42" s="10">
        <f>'[5]IQT CONSORCIOS EEMPRESAS out23'!$L$3</f>
        <v>78.514711032316058</v>
      </c>
      <c r="AL42" s="10">
        <f>'[5]IQT CONSORCIOS EEMPRESAS nov23'!$L$3</f>
        <v>79.782193461482464</v>
      </c>
      <c r="AM42" s="10">
        <f>'[5]IQT CONSORCIOS EEMPRESAS dez23'!$L$3</f>
        <v>77.579103388262524</v>
      </c>
      <c r="AN42" s="10">
        <f>'[5]IQT Médio ciclo5'!$L$3</f>
        <v>79.271905442183979</v>
      </c>
    </row>
    <row r="43" spans="1:40" ht="15" customHeight="1" x14ac:dyDescent="0.2">
      <c r="A43" s="30" t="s">
        <v>108</v>
      </c>
      <c r="B43" s="30"/>
      <c r="C43" s="31"/>
      <c r="D43" s="10">
        <f>'[1]IQT CONSORCIOS E EMPRESAS out19'!$L$16</f>
        <v>73.956712256390801</v>
      </c>
      <c r="E43" s="10">
        <f>'[1]IQT CONSORCIOS E EMPRESAS nov19'!$L$16</f>
        <v>74.753597409984138</v>
      </c>
      <c r="F43" s="10">
        <f>'[1]IQT CONSORCIOS E EMPRESAS dez19'!$L$16</f>
        <v>75.248204317994265</v>
      </c>
      <c r="G43" s="10">
        <f>'[1]IQT CONSORCIOS EEMPRESAS jan20 '!$L$16</f>
        <v>75.938405063841429</v>
      </c>
      <c r="H43" s="10">
        <f>'[1]IQT CONSORCIOS EEMPRESAS fev20 '!$L$16</f>
        <v>75.303196026312918</v>
      </c>
      <c r="I43" s="10">
        <f>'[1]IQT CONSORCIOS EEMPRESAS out21 '!$L$16</f>
        <v>79.840153825817936</v>
      </c>
      <c r="J43" s="10">
        <f>'[1]IQT CONSORCIOS EEMPRESAS nov21 '!$L$16</f>
        <v>77.170888360484597</v>
      </c>
      <c r="K43" s="10">
        <f>'[1]IQT CONSORCIOS EEMPRESAS dez21'!$L$16</f>
        <v>74.738810165659615</v>
      </c>
      <c r="L43" s="10">
        <f>'[1]IQT Médio ciclo1'!$L$14</f>
        <v>75.879866862649834</v>
      </c>
      <c r="M43" s="10">
        <f>'[2]IQT CONSORCIOS EEMPRESAS jan22'!$L$16</f>
        <v>84.238668945809039</v>
      </c>
      <c r="N43" s="10">
        <f>'[2]IQT CONSORCIOS EEMPRESAS fev22'!$L$16</f>
        <v>81.257326423514854</v>
      </c>
      <c r="O43" s="10">
        <f>'[2]IQT CONSORCIOS EEMPRESAS mar22'!$L$16</f>
        <v>82.685441674203176</v>
      </c>
      <c r="P43" s="10">
        <f>'[2]IQT CONSORCIOS EEMPRESAS abr22'!$L$16</f>
        <v>82.085779271096968</v>
      </c>
      <c r="Q43" s="10">
        <f>'[2]IQT CONSORCIOS EEMPRESAS mai22'!$L$16</f>
        <v>82.644299535243917</v>
      </c>
      <c r="R43" s="10">
        <f>'[2]IQT CONSORCIOS EEMPRESAS jun22'!$L$16</f>
        <v>80.33295562040766</v>
      </c>
      <c r="S43" s="10">
        <f>'[2]IQT Médio ciclo2'!$L$14</f>
        <v>82.21020931480453</v>
      </c>
      <c r="T43" s="10">
        <f>'[3]IQT CONSORCIOS EEMPRESAS jul22'!$L$16</f>
        <v>80.40601029929158</v>
      </c>
      <c r="U43" s="10">
        <f>'[3]IQT CONSORCIOS EEMPRESAS ago22'!$L$16</f>
        <v>79.345798642065319</v>
      </c>
      <c r="V43" s="10">
        <f>'[3]IQT CONSORCIOS EEMPRESAS set22'!$L$16</f>
        <v>78.192440942966883</v>
      </c>
      <c r="W43" s="10">
        <f>'[3]IQT CONSORCIOS EEMPRESAS out22'!$L$16</f>
        <v>79.601977753344585</v>
      </c>
      <c r="X43" s="10">
        <f>'[3]IQT CONSORCIOS EEMPRESAS nov22'!$L$16</f>
        <v>81.129206488541087</v>
      </c>
      <c r="Y43" s="10">
        <f>'[3]IQT CONSORCIOS EEMPRESAS dez22'!$L$16</f>
        <v>76.859568382542193</v>
      </c>
      <c r="Z43" s="10">
        <f>'[3]IQT Médio ciclo3'!$L$14</f>
        <v>79.250281983823015</v>
      </c>
      <c r="AA43" s="10">
        <f>'[4]IQT CONSORCIOS EEMPRESAS jan23'!$L$16</f>
        <v>81.916146852961731</v>
      </c>
      <c r="AB43" s="10">
        <f>'[4]IQT CONSORCIOS EEMPRESAS fev23'!$L$16</f>
        <v>76.988448810692745</v>
      </c>
      <c r="AC43" s="10">
        <f>'[4]IQT CONSORCIOS EEMPRESAS mar23'!$L$16</f>
        <v>78.026137356866698</v>
      </c>
      <c r="AD43" s="10">
        <f>'[4]IQT CONSORCIOS EEMPRESAS abr23'!$L$16</f>
        <v>79.258138622143662</v>
      </c>
      <c r="AE43" s="10">
        <f>'[4]IQT CONSORCIOS EEMPRESAS mai23'!$L$16</f>
        <v>79.588327611033677</v>
      </c>
      <c r="AF43" s="10">
        <f>'[4]IQT CONSORCIOS EEMPRESAS jun23'!$L$16</f>
        <v>79.177463278130745</v>
      </c>
      <c r="AG43" s="10">
        <f>'[4]IQT Médio ciclo4'!$L$14</f>
        <v>79.149846819313339</v>
      </c>
      <c r="AH43" s="10">
        <f>'[5]IQT CONSORCIOS EEMPRESAS jul23'!$L$16</f>
        <v>80.252934641685798</v>
      </c>
      <c r="AI43" s="10">
        <f>'[5]IQT CONSORCIOS EEMPRESAS ago23'!$L$16</f>
        <v>77.292764571477733</v>
      </c>
      <c r="AJ43" s="10">
        <f>'[5]IQT CONSORCIOS EEMPRESAS set23'!$L$16</f>
        <v>79.490250190508362</v>
      </c>
      <c r="AK43" s="10">
        <f>'[5]IQT CONSORCIOS EEMPRESAS out23'!$L$16</f>
        <v>76.360459697531567</v>
      </c>
      <c r="AL43" s="10">
        <f>'[5]IQT CONSORCIOS EEMPRESAS nov23'!$L$16</f>
        <v>76.839431595606371</v>
      </c>
      <c r="AM43" s="10">
        <f>'[5]IQT CONSORCIOS EEMPRESAS dez23'!$L$16</f>
        <v>76.302175960713853</v>
      </c>
      <c r="AN43" s="10">
        <f>'[5]IQT Médio ciclo5'!$L$14</f>
        <v>77.754706950692238</v>
      </c>
    </row>
    <row r="44" spans="1:40" ht="15" customHeight="1" x14ac:dyDescent="0.2">
      <c r="A44" s="30" t="s">
        <v>109</v>
      </c>
      <c r="B44" s="30"/>
      <c r="C44" s="31"/>
      <c r="D44" s="10">
        <f>'[1]IQT CONSORCIOS E EMPRESAS out19'!$L$34</f>
        <v>67.645701757253249</v>
      </c>
      <c r="E44" s="10">
        <f>'[1]IQT CONSORCIOS E EMPRESAS nov19'!$L$34</f>
        <v>69.031812461659527</v>
      </c>
      <c r="F44" s="10">
        <f>'[1]IQT CONSORCIOS E EMPRESAS dez19'!$L$34</f>
        <v>72.492416025905968</v>
      </c>
      <c r="G44" s="10">
        <f>'[1]IQT CONSORCIOS EEMPRESAS jan20 '!$L$34</f>
        <v>69.830197349214004</v>
      </c>
      <c r="H44" s="10">
        <f>'[1]IQT CONSORCIOS EEMPRESAS fev20 '!$L$34</f>
        <v>70.309499293128141</v>
      </c>
      <c r="I44" s="10">
        <f>'[1]IQT CONSORCIOS EEMPRESAS out21 '!$L$34</f>
        <v>74.115280857766919</v>
      </c>
      <c r="J44" s="10">
        <f>'[1]IQT CONSORCIOS EEMPRESAS nov21 '!$L$34</f>
        <v>67.906780102874833</v>
      </c>
      <c r="K44" s="10">
        <f>'[1]IQT CONSORCIOS EEMPRESAS dez21'!$L$34</f>
        <v>74.116903774828856</v>
      </c>
      <c r="L44" s="10">
        <f>'[1]IQT Médio ciclo1'!$L$26</f>
        <v>70.631278693144324</v>
      </c>
      <c r="M44" s="10">
        <f>'[2]IQT CONSORCIOS EEMPRESAS jan22'!$L$34</f>
        <v>79.043655550839659</v>
      </c>
      <c r="N44" s="10">
        <f>'[2]IQT CONSORCIOS EEMPRESAS fev22'!$L$34</f>
        <v>76.467266486763506</v>
      </c>
      <c r="O44" s="10">
        <f>'[2]IQT CONSORCIOS EEMPRESAS mar22'!$L$34</f>
        <v>79.543121187734982</v>
      </c>
      <c r="P44" s="10">
        <f>'[2]IQT CONSORCIOS EEMPRESAS abr22'!$L$34</f>
        <v>77.446086171382163</v>
      </c>
      <c r="Q44" s="10">
        <f>'[2]IQT CONSORCIOS EEMPRESAS mai22'!$L$34</f>
        <v>78.841899701079981</v>
      </c>
      <c r="R44" s="10">
        <f>'[2]IQT CONSORCIOS EEMPRESAS jun22'!$L$34</f>
        <v>79.271880750188316</v>
      </c>
      <c r="S44" s="10">
        <f>'[2]IQT Médio ciclo2'!$L$26</f>
        <v>78.351263561375845</v>
      </c>
      <c r="T44" s="10">
        <f>'[3]IQT CONSORCIOS EEMPRESAS jul22'!$L$34</f>
        <v>77.340900567020057</v>
      </c>
      <c r="U44" s="10">
        <f>'[3]IQT CONSORCIOS EEMPRESAS ago22'!$L$34</f>
        <v>73.636353243513057</v>
      </c>
      <c r="V44" s="10">
        <f>'[3]IQT CONSORCIOS EEMPRESAS set22'!$L$34</f>
        <v>73.201963843715816</v>
      </c>
      <c r="W44" s="10">
        <f>'[3]IQT CONSORCIOS EEMPRESAS out22'!$L$34</f>
        <v>72.661483363607672</v>
      </c>
      <c r="X44" s="10">
        <f>'[3]IQT CONSORCIOS EEMPRESAS nov22'!$L$34</f>
        <v>75.955083767279575</v>
      </c>
      <c r="Y44" s="10">
        <f>'[3]IQT CONSORCIOS EEMPRESAS dez22'!$L$34</f>
        <v>71.872849335943329</v>
      </c>
      <c r="Z44" s="10">
        <f>'[3]IQT Médio ciclo3'!$L$26</f>
        <v>74.105172337915477</v>
      </c>
      <c r="AA44" s="10">
        <f>'[4]IQT CONSORCIOS EEMPRESAS jan23'!$L$34</f>
        <v>77.937329735371591</v>
      </c>
      <c r="AB44" s="10">
        <f>'[4]IQT CONSORCIOS EEMPRESAS fev23'!$L$34</f>
        <v>73.979537542057841</v>
      </c>
      <c r="AC44" s="10">
        <f>'[4]IQT CONSORCIOS EEMPRESAS mar23'!$L$34</f>
        <v>72.491982319720179</v>
      </c>
      <c r="AD44" s="10">
        <f>'[4]IQT CONSORCIOS EEMPRESAS abr23'!$L$34</f>
        <v>76.497775512669349</v>
      </c>
      <c r="AE44" s="10">
        <f>'[4]IQT CONSORCIOS EEMPRESAS mai23'!$L$34</f>
        <v>76.246079725722723</v>
      </c>
      <c r="AF44" s="10">
        <f>'[4]IQT CONSORCIOS EEMPRESAS jun23'!$L$34</f>
        <v>75.651173819111918</v>
      </c>
      <c r="AG44" s="10">
        <f>'[4]IQT Médio ciclo4'!$L$26</f>
        <v>75.455859385258165</v>
      </c>
      <c r="AH44" s="10">
        <f>'[5]IQT CONSORCIOS EEMPRESAS jul23'!$L$34</f>
        <v>77.359901027626833</v>
      </c>
      <c r="AI44" s="10">
        <f>'[5]IQT CONSORCIOS EEMPRESAS ago23'!$L$34</f>
        <v>72.437861774441231</v>
      </c>
      <c r="AJ44" s="10">
        <f>'[5]IQT CONSORCIOS EEMPRESAS set23'!$L$34</f>
        <v>78.573653142184625</v>
      </c>
      <c r="AK44" s="10">
        <f>'[5]IQT CONSORCIOS EEMPRESAS out23'!$L$34</f>
        <v>74.368648870399028</v>
      </c>
      <c r="AL44" s="10">
        <f>'[5]IQT CONSORCIOS EEMPRESAS nov23'!$L$34</f>
        <v>77.030121863909116</v>
      </c>
      <c r="AM44" s="10">
        <f>'[5]IQT CONSORCIOS EEMPRESAS dez23'!$L$34</f>
        <v>74.540478924433316</v>
      </c>
      <c r="AN44" s="10">
        <f>'[5]IQT Médio ciclo5'!$L$26</f>
        <v>75.715513283557684</v>
      </c>
    </row>
    <row r="45" spans="1:40" ht="15" customHeight="1" x14ac:dyDescent="0.2">
      <c r="A45" s="30" t="s">
        <v>110</v>
      </c>
      <c r="B45" s="30"/>
      <c r="C45" s="31"/>
      <c r="D45" s="10">
        <f>'[1]IQT CONSORCIOS E EMPRESAS out19'!$M$3</f>
        <v>71.890025385205305</v>
      </c>
      <c r="E45" s="10">
        <f>'[1]IQT CONSORCIOS E EMPRESAS nov19'!$M$3</f>
        <v>72.639983864920097</v>
      </c>
      <c r="F45" s="10">
        <f>'[1]IQT CONSORCIOS E EMPRESAS dez19'!$M$3</f>
        <v>73.973049571057572</v>
      </c>
      <c r="G45" s="10">
        <f>'[1]IQT CONSORCIOS EEMPRESAS jan20 '!$M$3</f>
        <v>74.328959681592963</v>
      </c>
      <c r="H45" s="10">
        <f>'[1]IQT CONSORCIOS EEMPRESAS fev20 '!$M$3</f>
        <v>73.98407731672242</v>
      </c>
      <c r="I45" s="10">
        <f>'[1]IQT CONSORCIOS EEMPRESAS out21 '!$M$3</f>
        <v>76.32400916148535</v>
      </c>
      <c r="J45" s="10">
        <f>'[1]IQT CONSORCIOS EEMPRESAS nov21 '!$M$3</f>
        <v>71.778268244013418</v>
      </c>
      <c r="K45" s="10">
        <f>'[1]IQT CONSORCIOS EEMPRESAS dez21'!$M$3</f>
        <v>74.682432130235767</v>
      </c>
      <c r="L45" s="10">
        <f>'[1]IQT Médio ciclo1'!$M$3</f>
        <v>73.662050409722639</v>
      </c>
      <c r="M45" s="10">
        <f>'[2]IQT CONSORCIOS EEMPRESAS jan22'!$M$3</f>
        <v>81.718986068675008</v>
      </c>
      <c r="N45" s="10">
        <f>'[2]IQT CONSORCIOS EEMPRESAS fev22'!$M$3</f>
        <v>79.299618561270364</v>
      </c>
      <c r="O45" s="10">
        <f>'[2]IQT CONSORCIOS EEMPRESAS mar22'!$M$3</f>
        <v>81.181750797954606</v>
      </c>
      <c r="P45" s="10">
        <f>'[2]IQT CONSORCIOS EEMPRESAS abr22'!$M$3</f>
        <v>80.004573623107319</v>
      </c>
      <c r="Q45" s="10">
        <f>'[2]IQT CONSORCIOS EEMPRESAS mai22'!$M$3</f>
        <v>81.176608462561774</v>
      </c>
      <c r="R45" s="10">
        <f>'[2]IQT CONSORCIOS EEMPRESAS jun22'!$M$3</f>
        <v>79.723780107488423</v>
      </c>
      <c r="S45" s="10">
        <f>'[2]IQT Médio ciclo2'!$M$3</f>
        <v>80.472848938865766</v>
      </c>
      <c r="T45" s="10">
        <f>'[3]IQT CONSORCIOS EEMPRESAS jul22'!$M$3</f>
        <v>80.013197344065475</v>
      </c>
      <c r="U45" s="10">
        <f>'[3]IQT CONSORCIOS EEMPRESAS ago22'!$M$3</f>
        <v>77.236745941644898</v>
      </c>
      <c r="V45" s="10">
        <f>'[3]IQT CONSORCIOS EEMPRESAS set22'!$M$3</f>
        <v>76.751238814125159</v>
      </c>
      <c r="W45" s="10">
        <f>'[3]IQT CONSORCIOS EEMPRESAS out22'!$M$3</f>
        <v>76.731919059103575</v>
      </c>
      <c r="X45" s="10">
        <f>'[3]IQT CONSORCIOS EEMPRESAS nov22'!$M$3</f>
        <v>79.451380128769358</v>
      </c>
      <c r="Y45" s="10">
        <f>'[3]IQT CONSORCIOS EEMPRESAS dez22'!$M$3</f>
        <v>74.471183169762725</v>
      </c>
      <c r="Z45" s="10">
        <f>'[3]IQT Médio ciclo3'!$M$3</f>
        <v>77.439157220395074</v>
      </c>
      <c r="AA45" s="10">
        <f>'[4]IQT CONSORCIOS EEMPRESAS jan23'!$M$3</f>
        <v>80.414782921687248</v>
      </c>
      <c r="AB45" s="10">
        <f>'[4]IQT CONSORCIOS EEMPRESAS fev23'!$M$3</f>
        <v>76.274384911742814</v>
      </c>
      <c r="AC45" s="10">
        <f>'[4]IQT CONSORCIOS EEMPRESAS mar23'!$M$3</f>
        <v>75.565292191398214</v>
      </c>
      <c r="AD45" s="10">
        <f>'[4]IQT CONSORCIOS EEMPRESAS abr23'!$M$3</f>
        <v>78.23118337397149</v>
      </c>
      <c r="AE45" s="10">
        <f>'[4]IQT CONSORCIOS EEMPRESAS mai23'!$M$3</f>
        <v>78.955427688662098</v>
      </c>
      <c r="AF45" s="10">
        <f>'[4]IQT CONSORCIOS EEMPRESAS jun23'!$M$3</f>
        <v>77.000992415235046</v>
      </c>
      <c r="AG45" s="10">
        <f>'[4]IQT Médio ciclo4'!$M$3</f>
        <v>77.732643894869057</v>
      </c>
      <c r="AH45" s="10">
        <f>'[5]IQT CONSORCIOS EEMPRESAS jul23'!$M$3</f>
        <v>79.619783087716058</v>
      </c>
      <c r="AI45" s="10">
        <f>'[5]IQT CONSORCIOS EEMPRESAS ago23'!$M$3</f>
        <v>75.285664106545568</v>
      </c>
      <c r="AJ45" s="10">
        <f>'[5]IQT CONSORCIOS EEMPRESAS set23'!$M$3</f>
        <v>79.342053037893407</v>
      </c>
      <c r="AK45" s="10">
        <f>'[5]IQT CONSORCIOS EEMPRESAS out23'!$M$3</f>
        <v>76.2203914243036</v>
      </c>
      <c r="AL45" s="10">
        <f>'[5]IQT CONSORCIOS EEMPRESAS nov23'!$M$3</f>
        <v>77.877724987096371</v>
      </c>
      <c r="AM45" s="10">
        <f>'[5]IQT CONSORCIOS EEMPRESAS dez23'!$M$3</f>
        <v>75.9529038693872</v>
      </c>
      <c r="AN45" s="10">
        <f>'[5]IQT Médio ciclo5'!$M$3</f>
        <v>77.378441184878369</v>
      </c>
    </row>
    <row r="46" spans="1:40" ht="15" customHeight="1" x14ac:dyDescent="0.2">
      <c r="A46" s="1" t="s">
        <v>0</v>
      </c>
      <c r="C46" s="1"/>
    </row>
    <row r="47" spans="1:40" ht="6.75" customHeight="1" x14ac:dyDescent="0.2">
      <c r="A47" s="8"/>
      <c r="B47" s="8"/>
      <c r="C47" s="8"/>
    </row>
    <row r="48" spans="1:40" ht="15" customHeight="1" x14ac:dyDescent="0.2">
      <c r="A48" s="3" t="s">
        <v>2</v>
      </c>
    </row>
    <row r="49" spans="1:2" ht="15" customHeight="1" x14ac:dyDescent="0.2">
      <c r="A49" s="4"/>
      <c r="B49" s="2" t="s">
        <v>3</v>
      </c>
    </row>
    <row r="50" spans="1:2" ht="3" customHeight="1" x14ac:dyDescent="0.2"/>
    <row r="51" spans="1:2" ht="15" customHeight="1" x14ac:dyDescent="0.2">
      <c r="A51" s="5"/>
      <c r="B51" s="2" t="s">
        <v>4</v>
      </c>
    </row>
    <row r="52" spans="1:2" ht="3" customHeight="1" x14ac:dyDescent="0.2"/>
    <row r="53" spans="1:2" ht="15" customHeight="1" x14ac:dyDescent="0.2">
      <c r="A53" s="6"/>
      <c r="B53" s="2" t="s">
        <v>5</v>
      </c>
    </row>
    <row r="54" spans="1:2" ht="3" customHeight="1" x14ac:dyDescent="0.2"/>
    <row r="55" spans="1:2" ht="15" customHeight="1" x14ac:dyDescent="0.2">
      <c r="A55" s="7"/>
      <c r="B55" s="2" t="s">
        <v>6</v>
      </c>
    </row>
  </sheetData>
  <mergeCells count="22">
    <mergeCell ref="A44:C44"/>
    <mergeCell ref="A45:C45"/>
    <mergeCell ref="B27:B28"/>
    <mergeCell ref="A27:A41"/>
    <mergeCell ref="B29:B30"/>
    <mergeCell ref="A15:A26"/>
    <mergeCell ref="B25:B26"/>
    <mergeCell ref="B16:B17"/>
    <mergeCell ref="A42:C42"/>
    <mergeCell ref="A43:C43"/>
    <mergeCell ref="B4:B5"/>
    <mergeCell ref="D2:L2"/>
    <mergeCell ref="A4:A14"/>
    <mergeCell ref="A2:A3"/>
    <mergeCell ref="B2:B3"/>
    <mergeCell ref="B12:B13"/>
    <mergeCell ref="A1:AN1"/>
    <mergeCell ref="AA2:AG2"/>
    <mergeCell ref="AH2:AN2"/>
    <mergeCell ref="T2:Z2"/>
    <mergeCell ref="M2:S2"/>
    <mergeCell ref="C2:C3"/>
  </mergeCells>
  <conditionalFormatting sqref="D4:AN45">
    <cfRule type="cellIs" dxfId="6" priority="3" operator="lessThan">
      <formula>59.99</formula>
    </cfRule>
    <cfRule type="cellIs" dxfId="5" priority="5" operator="between">
      <formula>75.99</formula>
      <formula>93</formula>
    </cfRule>
    <cfRule type="cellIs" dxfId="4" priority="6" operator="between">
      <formula>59.99</formula>
      <formula>76</formula>
    </cfRule>
    <cfRule type="cellIs" dxfId="3" priority="7" operator="greaterThan">
      <formula>92.99</formula>
    </cfRule>
  </conditionalFormatting>
  <conditionalFormatting sqref="AN4:AN45">
    <cfRule type="cellIs" dxfId="2" priority="1" operator="between">
      <formula>75.99</formula>
      <formula>93</formula>
    </cfRule>
    <cfRule type="cellIs" dxfId="1" priority="2" operator="between">
      <formula>59.99</formula>
      <formula>76</formula>
    </cfRule>
    <cfRule type="cellIs" dxfId="0" priority="4" operator="greaterThan">
      <formula>92.99</formula>
    </cfRule>
  </conditionalFormatting>
  <printOptions horizontalCentered="1" verticalCentered="1"/>
  <pageMargins left="0.19685039370078741" right="0.15748031496062992" top="0.31496062992125984" bottom="0.15748031496062992" header="0.31496062992125984" footer="0.1574803149606299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Concessionárias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JEANETE DE LAZARE LAGINHAS</dc:creator>
  <cp:lastModifiedBy>Adriana Aparecida Fernandes dos Santos</cp:lastModifiedBy>
  <cp:lastPrinted>2021-11-30T19:42:07Z</cp:lastPrinted>
  <dcterms:created xsi:type="dcterms:W3CDTF">2012-12-20T15:30:54Z</dcterms:created>
  <dcterms:modified xsi:type="dcterms:W3CDTF">2024-02-28T17:50:11Z</dcterms:modified>
</cp:coreProperties>
</file>