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<sst xmlns="http://schemas.openxmlformats.org/spreadsheetml/2006/main" count="81" uniqueCount="63">
  <si>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</si>
  <si>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</si>
  <si>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</si>
  <si>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</si>
  <si>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</si>
  <si>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</si>
  <si>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</si>
  <si>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</si>
  <si>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</si>
  <si>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</si>
  <si>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</si>
  <si>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</si>
  <si>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</si>
  <si>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</si>
  <si>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</si>
  <si>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</si>
  <si>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</si>
  <si>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</si>
  <si>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</si>
  <si>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</si>
  <si>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</si>
  <si>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</si>
  <si>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</si>
  <si>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</si>
  <si>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</si>
  <si>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</si>
  <si>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</si>
  <si>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</si>
  <si>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</si>
  <si>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</si>
  <si>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</si>
  <si>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</si>
  <si>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</si>
  <si>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</si>
  <si>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</si>
  <si>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</si>
  <si>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</si>
  <si>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</si>
  <si>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</si>
  <si>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</si>
  <si>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</si>
  <si>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</si>
  <si>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</si>
  <si>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</si>
  <si>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</si>
  <si>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</si>
  <si>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</si>
  <si>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</si>
  <si>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</si>
  <si>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</si>
  <si>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</si>
  <si>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</si>
  <si>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</si>
  <si>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</si>
  <si>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</si>
  <si>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</si>
  <si>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</si>
  <si>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</si>
  <si>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</si>
  <si>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</si>
  <si>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</si>
  <si>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</si>
  <si>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26/01/24 - VENCIMENTO 02/02/24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</si>
</sst>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1502599.68</v>
      </c>
      <c r="C6" s="10">
        <v>1422831.6100000003</v>
      </c>
      <c r="D6" s="10">
        <v>1777894.4599999997</v>
      </c>
      <c r="E6" s="10">
        <v>1092243.1700000002</v>
      </c>
      <c r="F6" s="10">
        <v>1074329.4800000002</v>
      </c>
      <c r="G6" s="10">
        <v>1186667.93</v>
      </c>
      <c r="H6" s="10">
        <v>1078822.19</v>
      </c>
      <c r="I6" s="10">
        <v>1492353.1100000003</v>
      </c>
      <c r="J6" s="10">
        <v>519885.87</v>
      </c>
      <c r="K6" s="10">
        <f>SUM(B6:J6)</f>
        <v>11147627.499999998</v>
      </c>
      <c r="Q6"/>
      <c r="R6"/>
    </row>
    <row r="7" spans="1:18" ht="27" customHeight="1">
      <c r="A7" s="2" t="s">
        <v>4</v>
      </c>
      <c r="B7" s="19">
        <v>-95630.69</v>
      </c>
      <c r="C7" s="19">
        <v>-69484.54</v>
      </c>
      <c r="D7" s="19">
        <v>557314.47</v>
      </c>
      <c r="E7" s="19">
        <v>-95339.29999999999</v>
      </c>
      <c r="F7" s="19">
        <v>-48117.15</v>
      </c>
      <c r="G7" s="19">
        <v>-70326.95</v>
      </c>
      <c r="H7" s="19">
        <v>377950.71</v>
      </c>
      <c r="I7" s="19">
        <v>-97540.13</v>
      </c>
      <c r="J7" s="19">
        <v>281126.76</v>
      </c>
      <c r="K7" s="8">
        <f>SUM(B7:J7)</f>
        <v>739953.18</v>
      </c>
      <c r="Q7"/>
      <c r="R7"/>
    </row>
    <row r="8" spans="1:11" ht="27" customHeight="1">
      <c r="A8" s="6" t="s">
        <v>5</v>
      </c>
      <c r="B8" s="7">
        <f>+B6+B7</f>
        <v>1406968.99</v>
      </c>
      <c r="C8" s="7">
        <f aca="true" t="shared" si="0" ref="C8:J8">+C6+C7</f>
        <v>1353347.0700000003</v>
      </c>
      <c r="D8" s="7">
        <f t="shared" si="0"/>
        <v>2335208.9299999997</v>
      </c>
      <c r="E8" s="7">
        <f t="shared" si="0"/>
        <v>996903.8700000001</v>
      </c>
      <c r="F8" s="7">
        <f t="shared" si="0"/>
        <v>1026212.3300000002</v>
      </c>
      <c r="G8" s="7">
        <f t="shared" si="0"/>
        <v>1116340.98</v>
      </c>
      <c r="H8" s="7">
        <f t="shared" si="0"/>
        <v>1456772.9</v>
      </c>
      <c r="I8" s="7">
        <f t="shared" si="0"/>
        <v>1394812.9800000004</v>
      </c>
      <c r="J8" s="7">
        <f t="shared" si="0"/>
        <v>801012.63</v>
      </c>
      <c r="K8" s="7">
        <f>+K7+K6</f>
        <v>11887580.679999998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699319.2400000001</v>
      </c>
      <c r="C13" s="10">
        <v>469185.43</v>
      </c>
      <c r="D13" s="10">
        <v>1536903.12</v>
      </c>
      <c r="E13" s="10">
        <v>1244651.3699999999</v>
      </c>
      <c r="F13" s="10">
        <v>1275883.09</v>
      </c>
      <c r="G13" s="10">
        <v>756517.3</v>
      </c>
      <c r="H13" s="10">
        <v>453107.5399999999</v>
      </c>
      <c r="I13" s="10">
        <v>538380.2700000001</v>
      </c>
      <c r="J13" s="10">
        <v>654279.9199999999</v>
      </c>
      <c r="K13" s="10">
        <v>833982.1</v>
      </c>
      <c r="L13" s="10">
        <f>SUM(B13:K13)</f>
        <v>8462209.38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-593578.93</v>
      </c>
      <c r="C14" s="8">
        <v>-26176.95</v>
      </c>
      <c r="D14" s="8">
        <v>-90170.73999999999</v>
      </c>
      <c r="E14" s="8">
        <v>373517.8799999999</v>
      </c>
      <c r="F14" s="8">
        <v>341313.18</v>
      </c>
      <c r="G14" s="8">
        <v>-31728.4</v>
      </c>
      <c r="H14" s="8">
        <v>-24774.34</v>
      </c>
      <c r="I14" s="8">
        <v>194562.08999999997</v>
      </c>
      <c r="J14" s="8">
        <v>-20750.18</v>
      </c>
      <c r="K14" s="8">
        <v>-56518.53</v>
      </c>
      <c r="L14" s="8">
        <f>SUM(B14:K14)</f>
        <v>65695.07999999987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105740.31000000006</v>
      </c>
      <c r="C15" s="7">
        <f aca="true" t="shared" si="1" ref="C15:K15">+C13+C14</f>
        <v>443008.48</v>
      </c>
      <c r="D15" s="7">
        <f t="shared" si="1"/>
        <v>1446732.3800000001</v>
      </c>
      <c r="E15" s="7">
        <f t="shared" si="1"/>
        <v>1618169.2499999998</v>
      </c>
      <c r="F15" s="7">
        <f t="shared" si="1"/>
        <v>1617196.27</v>
      </c>
      <c r="G15" s="7">
        <f t="shared" si="1"/>
        <v>724788.9</v>
      </c>
      <c r="H15" s="7">
        <f t="shared" si="1"/>
        <v>428333.1999999999</v>
      </c>
      <c r="I15" s="7">
        <f t="shared" si="1"/>
        <v>732942.3600000001</v>
      </c>
      <c r="J15" s="7">
        <f t="shared" si="1"/>
        <v>633529.7399999999</v>
      </c>
      <c r="K15" s="7">
        <f t="shared" si="1"/>
        <v>777463.57</v>
      </c>
      <c r="L15" s="7">
        <f>+L13+L14</f>
        <v>8527904.46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1312017.47</v>
      </c>
      <c r="C20" s="10">
        <v>949267.55</v>
      </c>
      <c r="D20" s="10">
        <v>836973.84</v>
      </c>
      <c r="E20" s="10">
        <v>255479.14999999997</v>
      </c>
      <c r="F20" s="10">
        <v>901395.29</v>
      </c>
      <c r="G20" s="10">
        <v>1257134.05</v>
      </c>
      <c r="H20" s="10">
        <v>253940.92999999996</v>
      </c>
      <c r="I20" s="10">
        <v>984280.0899999999</v>
      </c>
      <c r="J20" s="10">
        <v>841531.26</v>
      </c>
      <c r="K20" s="10">
        <v>1092553.8099999998</v>
      </c>
      <c r="L20" s="10">
        <v>1034538.68</v>
      </c>
      <c r="M20" s="10">
        <v>577359.0800000001</v>
      </c>
      <c r="N20" s="10">
        <v>295520.63</v>
      </c>
      <c r="O20" s="10">
        <f>SUM(B20:N20)</f>
        <v>10591991.83</v>
      </c>
    </row>
    <row r="21" spans="1:15" ht="27" customHeight="1">
      <c r="A21" s="2" t="s">
        <v>4</v>
      </c>
      <c r="B21" s="8">
        <v>-41351.2</v>
      </c>
      <c r="C21" s="8">
        <v>-42484.75</v>
      </c>
      <c r="D21" s="8">
        <v>-32944.09</v>
      </c>
      <c r="E21" s="8">
        <v>-24824.39</v>
      </c>
      <c r="F21" s="8">
        <v>-25647.6</v>
      </c>
      <c r="G21" s="8">
        <v>-76683.67</v>
      </c>
      <c r="H21" s="8">
        <v>-7559.2</v>
      </c>
      <c r="I21" s="8">
        <v>-58484.8</v>
      </c>
      <c r="J21" s="8">
        <v>-32441.2</v>
      </c>
      <c r="K21" s="8">
        <v>-22066</v>
      </c>
      <c r="L21" s="8">
        <v>-13890.8</v>
      </c>
      <c r="M21" s="8">
        <v>-38358.95</v>
      </c>
      <c r="N21" s="8">
        <v>-21546.989999999998</v>
      </c>
      <c r="O21" s="8">
        <f>SUM(B21:N21)</f>
        <v>-438283.64</v>
      </c>
    </row>
    <row r="22" spans="1:15" ht="27" customHeight="1">
      <c r="A22" s="6" t="s">
        <v>5</v>
      </c>
      <c r="B22" s="7">
        <f>+B20+B21</f>
        <v>1270666.27</v>
      </c>
      <c r="C22" s="7">
        <f aca="true" t="shared" si="2" ref="C22:N22">+C20+C21</f>
        <v>906782.8</v>
      </c>
      <c r="D22" s="7">
        <f t="shared" si="2"/>
        <v>804029.75</v>
      </c>
      <c r="E22" s="7">
        <f t="shared" si="2"/>
        <v>230654.75999999995</v>
      </c>
      <c r="F22" s="7">
        <f t="shared" si="2"/>
        <v>875747.6900000001</v>
      </c>
      <c r="G22" s="7">
        <f t="shared" si="2"/>
        <v>1180450.3800000001</v>
      </c>
      <c r="H22" s="7">
        <f t="shared" si="2"/>
        <v>246381.72999999995</v>
      </c>
      <c r="I22" s="7">
        <f t="shared" si="2"/>
        <v>925795.2899999998</v>
      </c>
      <c r="J22" s="7">
        <f t="shared" si="2"/>
        <v>809090.06</v>
      </c>
      <c r="K22" s="7">
        <f t="shared" si="2"/>
        <v>1070487.8099999998</v>
      </c>
      <c r="L22" s="7">
        <f t="shared" si="2"/>
        <v>1020647.88</v>
      </c>
      <c r="M22" s="7">
        <f t="shared" si="2"/>
        <v>539000.1300000001</v>
      </c>
      <c r="N22" s="7">
        <f t="shared" si="2"/>
        <v>273973.64</v>
      </c>
      <c r="O22" s="7">
        <f>+O20+O21</f>
        <v>10153708.19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2024-02-01T20:15:31Z</dcterms:modified>
  <cp:category/>
  <cp:version/>
  <cp:contentType/>
  <cp:contentStatus/>
</cp:coreProperties>
</file>