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<sst xmlns="http://schemas.openxmlformats.org/spreadsheetml/2006/main" count="81" uniqueCount="63">
  <si>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</si>
  <si>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</si>
  <si>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</si>
  <si>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</si>
  <si>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</si>
  <si>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</si>
  <si>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</si>
  <si>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</si>
  <si>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</si>
  <si>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</si>
  <si>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</si>
  <si>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</si>
  <si>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</si>
  <si>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</si>
  <si>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</si>
  <si>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</si>
  <si>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</si>
  <si>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</si>
  <si>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</si>
  <si>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</si>
  <si>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</si>
  <si>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</si>
  <si>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</si>
  <si>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</si>
  <si>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</si>
  <si>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</si>
  <si>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</si>
  <si>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</si>
  <si>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</si>
  <si>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</si>
  <si>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</si>
  <si>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</si>
  <si>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</si>
  <si>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</si>
  <si>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</si>
  <si>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</si>
  <si>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</si>
  <si>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</si>
  <si>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</si>
  <si>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</si>
  <si>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</si>
  <si>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</si>
  <si>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</si>
  <si>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</si>
  <si>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</si>
  <si>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</si>
  <si>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</si>
  <si>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</si>
  <si>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</si>
  <si>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</si>
  <si>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</si>
  <si>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</si>
  <si>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</si>
  <si>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</si>
  <si>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</si>
  <si>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</si>
  <si>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</si>
  <si>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</si>
  <si>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</si>
  <si>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</si>
  <si>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</si>
  <si>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</si>
  <si>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25/01/24 - VENCIMENTO 01/02/24 -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</si>
</sst>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733814.61</v>
      </c>
      <c r="C6" s="10">
        <v>651409.6499999999</v>
      </c>
      <c r="D6" s="10">
        <v>987902.23</v>
      </c>
      <c r="E6" s="10">
        <v>542234.1800000002</v>
      </c>
      <c r="F6" s="10">
        <v>592750.22</v>
      </c>
      <c r="G6" s="10">
        <v>633077.5300000001</v>
      </c>
      <c r="H6" s="10">
        <v>624334.28</v>
      </c>
      <c r="I6" s="10">
        <v>858429.4299999999</v>
      </c>
      <c r="J6" s="10">
        <v>227272.76000000004</v>
      </c>
      <c r="K6" s="10">
        <f>SUM(B6:J6)</f>
        <v>5851224.89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+B6+B7</f>
        <v>733814.61</v>
      </c>
      <c r="C8" s="7">
        <f aca="true" t="shared" si="0" ref="C8:J8">+C6+C7</f>
        <v>651409.6499999999</v>
      </c>
      <c r="D8" s="7">
        <f t="shared" si="0"/>
        <v>478508</v>
      </c>
      <c r="E8" s="7">
        <f t="shared" si="0"/>
        <v>542234.1800000002</v>
      </c>
      <c r="F8" s="7">
        <f t="shared" si="0"/>
        <v>592750.22</v>
      </c>
      <c r="G8" s="7">
        <f t="shared" si="0"/>
        <v>633077.5300000001</v>
      </c>
      <c r="H8" s="7">
        <f t="shared" si="0"/>
        <v>246334.28000000003</v>
      </c>
      <c r="I8" s="7">
        <f t="shared" si="0"/>
        <v>858429.4299999999</v>
      </c>
      <c r="J8" s="7">
        <f t="shared" si="0"/>
        <v>112500.25000000004</v>
      </c>
      <c r="K8" s="7">
        <f>+K7+K6</f>
        <v>4849058.149999999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336940.66</v>
      </c>
      <c r="C13" s="10">
        <v>237124.99000000002</v>
      </c>
      <c r="D13" s="10">
        <v>746900.8599999999</v>
      </c>
      <c r="E13" s="10">
        <v>717011.1699999999</v>
      </c>
      <c r="F13" s="10">
        <v>754763.33</v>
      </c>
      <c r="G13" s="10">
        <v>344464.58</v>
      </c>
      <c r="H13" s="10">
        <v>212550.49000000002</v>
      </c>
      <c r="I13" s="10">
        <v>267210.07</v>
      </c>
      <c r="J13" s="10">
        <v>257914.19</v>
      </c>
      <c r="K13" s="10">
        <v>446126.76</v>
      </c>
      <c r="L13" s="10">
        <f>SUM(B13:K13)</f>
        <v>4321007.1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-1173835.96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230070.06999999998</v>
      </c>
      <c r="C15" s="7">
        <f aca="true" t="shared" si="1" ref="C15:K15">+C13+C14</f>
        <v>237124.99000000002</v>
      </c>
      <c r="D15" s="7">
        <f t="shared" si="1"/>
        <v>746900.8599999999</v>
      </c>
      <c r="E15" s="7">
        <f t="shared" si="1"/>
        <v>329643.04999999993</v>
      </c>
      <c r="F15" s="7">
        <f t="shared" si="1"/>
        <v>252763.32999999996</v>
      </c>
      <c r="G15" s="7">
        <f t="shared" si="1"/>
        <v>344464.58</v>
      </c>
      <c r="H15" s="7">
        <f t="shared" si="1"/>
        <v>205953.24000000002</v>
      </c>
      <c r="I15" s="7">
        <f t="shared" si="1"/>
        <v>96210.07</v>
      </c>
      <c r="J15" s="7">
        <f t="shared" si="1"/>
        <v>257914.19</v>
      </c>
      <c r="K15" s="7">
        <f t="shared" si="1"/>
        <v>446126.76</v>
      </c>
      <c r="L15" s="7">
        <f>+L13+L14</f>
        <v>3147171.1399999997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756834.19</v>
      </c>
      <c r="C20" s="10">
        <v>550776.54</v>
      </c>
      <c r="D20" s="10">
        <v>520665.32</v>
      </c>
      <c r="E20" s="10">
        <v>156583.72999999995</v>
      </c>
      <c r="F20" s="10">
        <v>512876.8199999999</v>
      </c>
      <c r="G20" s="10">
        <v>692516.9199999999</v>
      </c>
      <c r="H20" s="10">
        <v>147964.84</v>
      </c>
      <c r="I20" s="10">
        <v>535488.24</v>
      </c>
      <c r="J20" s="10">
        <v>489679.17000000004</v>
      </c>
      <c r="K20" s="10">
        <v>683359.1500000001</v>
      </c>
      <c r="L20" s="10">
        <v>610045.1799999999</v>
      </c>
      <c r="M20" s="10">
        <v>343994.8400000001</v>
      </c>
      <c r="N20" s="10">
        <v>149389.21999999997</v>
      </c>
      <c r="O20" s="10">
        <f>SUM(B20:N20)</f>
        <v>6150174.159999999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-9450.43</v>
      </c>
      <c r="N21" s="8">
        <v>0</v>
      </c>
      <c r="O21" s="8">
        <f>SUM(B21:N21)</f>
        <v>-783450.43</v>
      </c>
    </row>
    <row r="22" spans="1:15" ht="27" customHeight="1">
      <c r="A22" s="6" t="s">
        <v>5</v>
      </c>
      <c r="B22" s="7">
        <f>+B20+B21</f>
        <v>756834.19</v>
      </c>
      <c r="C22" s="7">
        <f aca="true" t="shared" si="2" ref="C22:N22">+C20+C21</f>
        <v>550776.54</v>
      </c>
      <c r="D22" s="7">
        <f t="shared" si="2"/>
        <v>520665.32</v>
      </c>
      <c r="E22" s="7">
        <f t="shared" si="2"/>
        <v>156583.72999999995</v>
      </c>
      <c r="F22" s="7">
        <f t="shared" si="2"/>
        <v>512876.8199999999</v>
      </c>
      <c r="G22" s="7">
        <f t="shared" si="2"/>
        <v>692516.9199999999</v>
      </c>
      <c r="H22" s="7">
        <f t="shared" si="2"/>
        <v>147964.84</v>
      </c>
      <c r="I22" s="7">
        <f t="shared" si="2"/>
        <v>535488.24</v>
      </c>
      <c r="J22" s="7">
        <f t="shared" si="2"/>
        <v>489679.17000000004</v>
      </c>
      <c r="K22" s="7">
        <f t="shared" si="2"/>
        <v>278359.15000000014</v>
      </c>
      <c r="L22" s="7">
        <f t="shared" si="2"/>
        <v>241045.17999999993</v>
      </c>
      <c r="M22" s="7">
        <f t="shared" si="2"/>
        <v>334544.4100000001</v>
      </c>
      <c r="N22" s="7">
        <f t="shared" si="2"/>
        <v>149389.21999999997</v>
      </c>
      <c r="O22" s="7">
        <f>+O20+O21</f>
        <v>5366723.7299999995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2024-01-31T22:27:27Z</dcterms:modified>
  <cp:category/>
  <cp:version/>
  <cp:contentType/>
  <cp:contentStatus/>
</cp:coreProperties>
</file>