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<sst xmlns="http://schemas.openxmlformats.org/spreadsheetml/2006/main" count="81" uniqueCount="63">
  <si>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</si>
  <si>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</si>
  <si>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</si>
  <si>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</si>
  <si>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</si>
  <si>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</si>
  <si>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</si>
  <si>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</si>
  <si>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</si>
  <si>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</si>
  <si>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</si>
  <si>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</si>
  <si>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</si>
  <si>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</si>
  <si>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</si>
  <si>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</si>
  <si>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</si>
  <si>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</si>
  <si>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</si>
  <si>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</si>
  <si>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</si>
  <si>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</si>
  <si>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</si>
  <si>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</si>
  <si>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</si>
  <si>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</si>
  <si>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</si>
  <si>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</si>
  <si>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</si>
  <si>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</si>
  <si>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</si>
  <si>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</si>
  <si>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</si>
  <si>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</si>
  <si>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</si>
  <si>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</si>
  <si>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</si>
  <si>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</si>
  <si>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</si>
  <si>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</si>
  <si>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</si>
  <si>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</si>
  <si>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</si>
  <si>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</si>
  <si>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</si>
  <si>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</si>
  <si>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</si>
  <si>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</si>
  <si>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</si>
  <si>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</si>
  <si>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</si>
  <si>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</si>
  <si>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</si>
  <si>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</si>
  <si>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</si>
  <si>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</si>
  <si>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</si>
  <si>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</si>
  <si>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</si>
  <si>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</si>
  <si>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</si>
  <si>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</si>
  <si>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15/01/24 - VENCIMENTO 22/01/24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</si>
</sst>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1512899.2</v>
      </c>
      <c r="C6" s="10">
        <v>1443661.8500000003</v>
      </c>
      <c r="D6" s="10">
        <v>1764056</v>
      </c>
      <c r="E6" s="10">
        <v>1105293.54</v>
      </c>
      <c r="F6" s="10">
        <v>1077006.7100000002</v>
      </c>
      <c r="G6" s="10">
        <v>1187432.02</v>
      </c>
      <c r="H6" s="10">
        <v>1079400.7</v>
      </c>
      <c r="I6" s="10">
        <v>1499582.3900000004</v>
      </c>
      <c r="J6" s="10">
        <v>530142.3</v>
      </c>
      <c r="K6" s="10">
        <f>SUM(B6:J6)</f>
        <v>11199474.71</v>
      </c>
      <c r="Q6"/>
      <c r="R6"/>
    </row>
    <row r="7" spans="1:18" ht="27" customHeight="1">
      <c r="A7" s="2" t="s">
        <v>4</v>
      </c>
      <c r="B7" s="19">
        <v>-103568.41</v>
      </c>
      <c r="C7" s="19">
        <v>-73886.85</v>
      </c>
      <c r="D7" s="19">
        <v>-101780.72999999988</v>
      </c>
      <c r="E7" s="19">
        <v>-81598.74</v>
      </c>
      <c r="F7" s="19">
        <v>-52320.4</v>
      </c>
      <c r="G7" s="19">
        <v>-54515.14</v>
      </c>
      <c r="H7" s="19">
        <v>-30617.7</v>
      </c>
      <c r="I7" s="19">
        <v>-75718.48999999999</v>
      </c>
      <c r="J7" s="19">
        <v>-27091.740000000013</v>
      </c>
      <c r="K7" s="8">
        <f>SUM(B7:J7)</f>
        <v>-601098.2</v>
      </c>
      <c r="Q7"/>
      <c r="R7"/>
    </row>
    <row r="8" spans="1:11" ht="27" customHeight="1">
      <c r="A8" s="6" t="s">
        <v>5</v>
      </c>
      <c r="B8" s="7">
        <f>+B6+B7</f>
        <v>1409330.79</v>
      </c>
      <c r="C8" s="7">
        <f aca="true" t="shared" si="0" ref="C8:J8">+C6+C7</f>
        <v>1369775.0000000002</v>
      </c>
      <c r="D8" s="7">
        <f t="shared" si="0"/>
        <v>1662275.27</v>
      </c>
      <c r="E8" s="7">
        <f t="shared" si="0"/>
        <v>1023694.8</v>
      </c>
      <c r="F8" s="7">
        <f t="shared" si="0"/>
        <v>1024686.3100000002</v>
      </c>
      <c r="G8" s="7">
        <f t="shared" si="0"/>
        <v>1132916.8800000001</v>
      </c>
      <c r="H8" s="7">
        <f t="shared" si="0"/>
        <v>1048783</v>
      </c>
      <c r="I8" s="7">
        <f t="shared" si="0"/>
        <v>1423863.9000000004</v>
      </c>
      <c r="J8" s="7">
        <f t="shared" si="0"/>
        <v>503050.56000000006</v>
      </c>
      <c r="K8" s="7">
        <f>+K7+K6</f>
        <v>10598376.510000002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703398.7900000002</v>
      </c>
      <c r="C13" s="10">
        <v>474976.30000000005</v>
      </c>
      <c r="D13" s="10">
        <v>1541725.4700000002</v>
      </c>
      <c r="E13" s="10">
        <v>1254347.1099999999</v>
      </c>
      <c r="F13" s="10">
        <v>1280206.1600000001</v>
      </c>
      <c r="G13" s="10">
        <v>765853.6399999999</v>
      </c>
      <c r="H13" s="10">
        <v>458169.12999999995</v>
      </c>
      <c r="I13" s="10">
        <v>540414.3000000002</v>
      </c>
      <c r="J13" s="10">
        <v>665471.1699999999</v>
      </c>
      <c r="K13" s="10">
        <v>831144.5999999999</v>
      </c>
      <c r="L13" s="10">
        <f>SUM(B13:K13)</f>
        <v>8515706.67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-128725.39</v>
      </c>
      <c r="C14" s="8">
        <v>-27464.8</v>
      </c>
      <c r="D14" s="8">
        <v>-74703.20000000001</v>
      </c>
      <c r="E14" s="8">
        <v>-57903.71999999993</v>
      </c>
      <c r="F14" s="8">
        <v>-49332.79999999991</v>
      </c>
      <c r="G14" s="8">
        <v>-38473.600000000006</v>
      </c>
      <c r="H14" s="8">
        <v>-26744.85</v>
      </c>
      <c r="I14" s="8">
        <v>-23464.88</v>
      </c>
      <c r="J14" s="8">
        <v>-26857.6</v>
      </c>
      <c r="K14" s="8">
        <v>-43705.2</v>
      </c>
      <c r="L14" s="8">
        <f>SUM(B14:K14)</f>
        <v>-497376.03999999986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574673.4000000001</v>
      </c>
      <c r="C15" s="7">
        <f aca="true" t="shared" si="1" ref="C15:K15">+C13+C14</f>
        <v>447511.50000000006</v>
      </c>
      <c r="D15" s="7">
        <f t="shared" si="1"/>
        <v>1467022.2700000003</v>
      </c>
      <c r="E15" s="7">
        <f t="shared" si="1"/>
        <v>1196443.39</v>
      </c>
      <c r="F15" s="7">
        <f t="shared" si="1"/>
        <v>1230873.3600000003</v>
      </c>
      <c r="G15" s="7">
        <f t="shared" si="1"/>
        <v>727380.0399999999</v>
      </c>
      <c r="H15" s="7">
        <f t="shared" si="1"/>
        <v>431424.27999999997</v>
      </c>
      <c r="I15" s="7">
        <f t="shared" si="1"/>
        <v>516949.42000000016</v>
      </c>
      <c r="J15" s="7">
        <f t="shared" si="1"/>
        <v>638613.57</v>
      </c>
      <c r="K15" s="7">
        <f t="shared" si="1"/>
        <v>787439.3999999999</v>
      </c>
      <c r="L15" s="7">
        <f>+L13+L14</f>
        <v>8018330.63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1311397.75</v>
      </c>
      <c r="C20" s="10">
        <v>927429.16</v>
      </c>
      <c r="D20" s="10">
        <v>824068.7500000002</v>
      </c>
      <c r="E20" s="10">
        <v>250932.34999999995</v>
      </c>
      <c r="F20" s="10">
        <v>878059.8200000001</v>
      </c>
      <c r="G20" s="10">
        <v>1263374.5500000003</v>
      </c>
      <c r="H20" s="10">
        <v>252808.46999999997</v>
      </c>
      <c r="I20" s="10">
        <v>948063</v>
      </c>
      <c r="J20" s="10">
        <v>833724.05</v>
      </c>
      <c r="K20" s="10">
        <v>1141269.52</v>
      </c>
      <c r="L20" s="10">
        <v>1026179.8799999999</v>
      </c>
      <c r="M20" s="10">
        <v>580538.13</v>
      </c>
      <c r="N20" s="10">
        <v>298076.59</v>
      </c>
      <c r="O20" s="10">
        <f>SUM(B20:N20)</f>
        <v>10535922.020000001</v>
      </c>
    </row>
    <row r="21" spans="1:15" ht="27" customHeight="1">
      <c r="A21" s="2" t="s">
        <v>4</v>
      </c>
      <c r="B21" s="8">
        <v>-48078.8</v>
      </c>
      <c r="C21" s="8">
        <v>-46543.2</v>
      </c>
      <c r="D21" s="8">
        <v>-26523.2</v>
      </c>
      <c r="E21" s="8">
        <v>-8914.4</v>
      </c>
      <c r="F21" s="8">
        <v>-24780.8</v>
      </c>
      <c r="G21" s="8">
        <v>-55822.8</v>
      </c>
      <c r="H21" s="8">
        <v>-8474.4</v>
      </c>
      <c r="I21" s="8">
        <v>-58273.6</v>
      </c>
      <c r="J21" s="8">
        <v>-36792.8</v>
      </c>
      <c r="K21" s="8">
        <v>-24578.4</v>
      </c>
      <c r="L21" s="8">
        <v>-17182</v>
      </c>
      <c r="M21" s="8">
        <v>-24631.2</v>
      </c>
      <c r="N21" s="8">
        <v>-16240.4</v>
      </c>
      <c r="O21" s="8">
        <f>SUM(B21:N21)</f>
        <v>-396836.00000000006</v>
      </c>
    </row>
    <row r="22" spans="1:15" ht="27" customHeight="1">
      <c r="A22" s="6" t="s">
        <v>5</v>
      </c>
      <c r="B22" s="7">
        <f>+B20+B21</f>
        <v>1263318.95</v>
      </c>
      <c r="C22" s="7">
        <f aca="true" t="shared" si="2" ref="C22:N22">+C20+C21</f>
        <v>880885.9600000001</v>
      </c>
      <c r="D22" s="7">
        <f t="shared" si="2"/>
        <v>797545.5500000003</v>
      </c>
      <c r="E22" s="7">
        <f t="shared" si="2"/>
        <v>242017.94999999995</v>
      </c>
      <c r="F22" s="7">
        <f t="shared" si="2"/>
        <v>853279.02</v>
      </c>
      <c r="G22" s="7">
        <f t="shared" si="2"/>
        <v>1207551.7500000002</v>
      </c>
      <c r="H22" s="7">
        <f t="shared" si="2"/>
        <v>244334.06999999998</v>
      </c>
      <c r="I22" s="7">
        <f t="shared" si="2"/>
        <v>889789.4</v>
      </c>
      <c r="J22" s="7">
        <f t="shared" si="2"/>
        <v>796931.25</v>
      </c>
      <c r="K22" s="7">
        <f t="shared" si="2"/>
        <v>1116691.12</v>
      </c>
      <c r="L22" s="7">
        <f t="shared" si="2"/>
        <v>1008997.8799999999</v>
      </c>
      <c r="M22" s="7">
        <f t="shared" si="2"/>
        <v>555906.93</v>
      </c>
      <c r="N22" s="7">
        <f t="shared" si="2"/>
        <v>281836.19</v>
      </c>
      <c r="O22" s="7">
        <f>+O20+O21</f>
        <v>10139086.020000001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2024-01-24T23:58:20Z</dcterms:modified>
  <cp:category/>
  <cp:version/>
  <cp:contentType/>
  <cp:contentStatus/>
</cp:coreProperties>
</file>