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<sst xmlns="http://schemas.openxmlformats.org/spreadsheetml/2006/main" count="81" uniqueCount="63">
  <si>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</si>
  <si>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</si>
  <si>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</si>
  <si>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</si>
  <si>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</si>
  <si>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</si>
  <si>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</si>
  <si>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</si>
  <si>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</si>
  <si>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</si>
  <si>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</si>
  <si>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</si>
  <si>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</si>
  <si>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</si>
  <si>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</si>
  <si>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</si>
  <si>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</si>
  <si>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</si>
  <si>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</si>
  <si>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</si>
  <si>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</si>
  <si>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</si>
  <si>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</si>
  <si>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</si>
  <si>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</si>
  <si>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</si>
  <si>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</si>
  <si>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</si>
  <si>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</si>
  <si>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</si>
  <si>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</si>
  <si>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</si>
  <si>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</si>
  <si>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</si>
  <si>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</si>
  <si>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</si>
  <si>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</si>
  <si>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</si>
  <si>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</si>
  <si>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</si>
  <si>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</si>
  <si>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</si>
  <si>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</si>
  <si>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</si>
  <si>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</si>
  <si>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</si>
  <si>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</si>
  <si>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</si>
  <si>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</si>
  <si>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</si>
  <si>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</si>
  <si>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</si>
  <si>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</si>
  <si>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</si>
  <si>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</si>
  <si>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</si>
  <si>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</si>
  <si>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</si>
  <si>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</si>
  <si>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</si>
  <si>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</si>
  <si>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</si>
  <si>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10/01/24 - VENCIMENTO 17/01/24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</si>
</sst>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1524174.85</v>
      </c>
      <c r="C6" s="10">
        <v>1449318.6100000003</v>
      </c>
      <c r="D6" s="10">
        <v>1776012.9700000002</v>
      </c>
      <c r="E6" s="10">
        <v>1112339.82</v>
      </c>
      <c r="F6" s="10">
        <v>1081513.8200000003</v>
      </c>
      <c r="G6" s="10">
        <v>1190905.1199999999</v>
      </c>
      <c r="H6" s="10">
        <v>1094157.41</v>
      </c>
      <c r="I6" s="10">
        <v>1512673.83</v>
      </c>
      <c r="J6" s="10">
        <v>534441.5000000001</v>
      </c>
      <c r="K6" s="10">
        <f>SUM(B6:J6)</f>
        <v>11275537.930000002</v>
      </c>
      <c r="Q6"/>
      <c r="R6"/>
    </row>
    <row r="7" spans="1:18" ht="27" customHeight="1">
      <c r="A7" s="2" t="s">
        <v>4</v>
      </c>
      <c r="B7" s="19">
        <v>-111192.76</v>
      </c>
      <c r="C7" s="19">
        <v>-72848.01000000001</v>
      </c>
      <c r="D7" s="19">
        <v>-101100.42999999998</v>
      </c>
      <c r="E7" s="19">
        <v>-93489.26000000001</v>
      </c>
      <c r="F7" s="19">
        <v>-46534.4</v>
      </c>
      <c r="G7" s="19">
        <v>-67327.81</v>
      </c>
      <c r="H7" s="19">
        <v>-30376.050000000003</v>
      </c>
      <c r="I7" s="19">
        <v>-75288.08</v>
      </c>
      <c r="J7" s="19">
        <v>-23911.55000000001</v>
      </c>
      <c r="K7" s="8">
        <f>SUM(B7:J7)</f>
        <v>-622068.3500000001</v>
      </c>
      <c r="Q7"/>
      <c r="R7"/>
    </row>
    <row r="8" spans="1:11" ht="27" customHeight="1">
      <c r="A8" s="6" t="s">
        <v>5</v>
      </c>
      <c r="B8" s="7">
        <f>+B6+B7</f>
        <v>1412982.09</v>
      </c>
      <c r="C8" s="7">
        <f aca="true" t="shared" si="0" ref="C8:J8">+C6+C7</f>
        <v>1376470.6000000003</v>
      </c>
      <c r="D8" s="7">
        <f t="shared" si="0"/>
        <v>1674912.5400000003</v>
      </c>
      <c r="E8" s="7">
        <f t="shared" si="0"/>
        <v>1018850.56</v>
      </c>
      <c r="F8" s="7">
        <f t="shared" si="0"/>
        <v>1034979.4200000003</v>
      </c>
      <c r="G8" s="7">
        <f t="shared" si="0"/>
        <v>1123577.3099999998</v>
      </c>
      <c r="H8" s="7">
        <f t="shared" si="0"/>
        <v>1063781.3599999999</v>
      </c>
      <c r="I8" s="7">
        <f t="shared" si="0"/>
        <v>1437385.75</v>
      </c>
      <c r="J8" s="7">
        <f t="shared" si="0"/>
        <v>510529.9500000001</v>
      </c>
      <c r="K8" s="7">
        <f>+K7+K6</f>
        <v>10653469.580000002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707096.7600000001</v>
      </c>
      <c r="C13" s="10">
        <v>477848.66</v>
      </c>
      <c r="D13" s="10">
        <v>1556611.1800000002</v>
      </c>
      <c r="E13" s="10">
        <v>1259097.97</v>
      </c>
      <c r="F13" s="10">
        <v>1279605.9400000002</v>
      </c>
      <c r="G13" s="10">
        <v>768257.6299999999</v>
      </c>
      <c r="H13" s="10">
        <v>458966.92999999993</v>
      </c>
      <c r="I13" s="10">
        <v>544593.6900000001</v>
      </c>
      <c r="J13" s="10">
        <v>669853.2999999999</v>
      </c>
      <c r="K13" s="10">
        <v>842209.03</v>
      </c>
      <c r="L13" s="10">
        <f>SUM(B13:K13)</f>
        <v>8564141.09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-127669.39</v>
      </c>
      <c r="C14" s="8">
        <v>-22712.8</v>
      </c>
      <c r="D14" s="8">
        <v>-68842.4</v>
      </c>
      <c r="E14" s="8">
        <v>-52218.920000000115</v>
      </c>
      <c r="F14" s="8">
        <v>-43023.2</v>
      </c>
      <c r="G14" s="8">
        <v>-35499.2</v>
      </c>
      <c r="H14" s="8">
        <v>-23242.45</v>
      </c>
      <c r="I14" s="8">
        <v>-23898.18</v>
      </c>
      <c r="J14" s="8">
        <v>-23350.8</v>
      </c>
      <c r="K14" s="8">
        <v>-43238.8</v>
      </c>
      <c r="L14" s="8">
        <f>SUM(B14:K14)</f>
        <v>-463696.14000000013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579427.3700000001</v>
      </c>
      <c r="C15" s="7">
        <f aca="true" t="shared" si="1" ref="C15:K15">+C13+C14</f>
        <v>455135.86</v>
      </c>
      <c r="D15" s="7">
        <f t="shared" si="1"/>
        <v>1487768.7800000003</v>
      </c>
      <c r="E15" s="7">
        <f t="shared" si="1"/>
        <v>1206879.0499999998</v>
      </c>
      <c r="F15" s="7">
        <f t="shared" si="1"/>
        <v>1236582.7400000002</v>
      </c>
      <c r="G15" s="7">
        <f t="shared" si="1"/>
        <v>732758.4299999999</v>
      </c>
      <c r="H15" s="7">
        <f t="shared" si="1"/>
        <v>435724.4799999999</v>
      </c>
      <c r="I15" s="7">
        <f t="shared" si="1"/>
        <v>520695.51000000007</v>
      </c>
      <c r="J15" s="7">
        <f t="shared" si="1"/>
        <v>646502.4999999999</v>
      </c>
      <c r="K15" s="7">
        <f t="shared" si="1"/>
        <v>798970.23</v>
      </c>
      <c r="L15" s="7">
        <f>+L13+L14</f>
        <v>8100444.949999999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1315412.5999999999</v>
      </c>
      <c r="C20" s="10">
        <v>933573.0200000001</v>
      </c>
      <c r="D20" s="10">
        <v>843026.2100000001</v>
      </c>
      <c r="E20" s="10">
        <v>257134.91</v>
      </c>
      <c r="F20" s="10">
        <v>902878.93</v>
      </c>
      <c r="G20" s="10">
        <v>1275819.98</v>
      </c>
      <c r="H20" s="10">
        <v>251220.41999999995</v>
      </c>
      <c r="I20" s="10">
        <v>992452.3799999999</v>
      </c>
      <c r="J20" s="10">
        <v>843826.2700000003</v>
      </c>
      <c r="K20" s="10">
        <v>1138541.41</v>
      </c>
      <c r="L20" s="10">
        <v>1044660.2500000001</v>
      </c>
      <c r="M20" s="10">
        <v>578963.5000000001</v>
      </c>
      <c r="N20" s="10">
        <v>297624.49999999994</v>
      </c>
      <c r="O20" s="10">
        <f>SUM(B20:N20)</f>
        <v>10675134.38</v>
      </c>
    </row>
    <row r="21" spans="1:15" ht="27" customHeight="1">
      <c r="A21" s="2" t="s">
        <v>4</v>
      </c>
      <c r="B21" s="8">
        <v>-1257321.04</v>
      </c>
      <c r="C21" s="8">
        <v>-910618.93</v>
      </c>
      <c r="D21" s="8">
        <v>-25863.2</v>
      </c>
      <c r="E21" s="8">
        <v>-8663.6</v>
      </c>
      <c r="F21" s="8">
        <v>-26536.4</v>
      </c>
      <c r="G21" s="8">
        <v>-54986.8</v>
      </c>
      <c r="H21" s="8">
        <v>-7981.6</v>
      </c>
      <c r="I21" s="8">
        <v>-61296.4</v>
      </c>
      <c r="J21" s="8">
        <v>-34306.8</v>
      </c>
      <c r="K21" s="8">
        <v>-23434.4</v>
      </c>
      <c r="L21" s="8">
        <v>-15875.2</v>
      </c>
      <c r="M21" s="8">
        <v>-22844.8</v>
      </c>
      <c r="N21" s="8">
        <v>-15052.4</v>
      </c>
      <c r="O21" s="8">
        <f>SUM(B21:N21)</f>
        <v>-2464781.57</v>
      </c>
    </row>
    <row r="22" spans="1:15" ht="27" customHeight="1">
      <c r="A22" s="6" t="s">
        <v>5</v>
      </c>
      <c r="B22" s="7">
        <f>+B20+B21</f>
        <v>58091.55999999982</v>
      </c>
      <c r="C22" s="7">
        <f aca="true" t="shared" si="2" ref="C22:N22">+C20+C21</f>
        <v>22954.090000000084</v>
      </c>
      <c r="D22" s="7">
        <f t="shared" si="2"/>
        <v>817163.0100000001</v>
      </c>
      <c r="E22" s="7">
        <f t="shared" si="2"/>
        <v>248471.31</v>
      </c>
      <c r="F22" s="7">
        <f t="shared" si="2"/>
        <v>876342.53</v>
      </c>
      <c r="G22" s="7">
        <f t="shared" si="2"/>
        <v>1220833.18</v>
      </c>
      <c r="H22" s="7">
        <f t="shared" si="2"/>
        <v>243238.81999999995</v>
      </c>
      <c r="I22" s="7">
        <f t="shared" si="2"/>
        <v>931155.9799999999</v>
      </c>
      <c r="J22" s="7">
        <f t="shared" si="2"/>
        <v>809519.4700000002</v>
      </c>
      <c r="K22" s="7">
        <f t="shared" si="2"/>
        <v>1115107.01</v>
      </c>
      <c r="L22" s="7">
        <f t="shared" si="2"/>
        <v>1028785.0500000002</v>
      </c>
      <c r="M22" s="7">
        <f t="shared" si="2"/>
        <v>556118.7000000001</v>
      </c>
      <c r="N22" s="7">
        <f t="shared" si="2"/>
        <v>282572.0999999999</v>
      </c>
      <c r="O22" s="7">
        <f>+O20+O21</f>
        <v>8210352.8100000005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2024-01-16T20:05:13Z</dcterms:modified>
  <cp:category/>
  <cp:version/>
  <cp:contentType/>
  <cp:contentStatus/>
</cp:coreProperties>
</file>