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<sst xmlns="http://schemas.openxmlformats.org/spreadsheetml/2006/main" count="81" uniqueCount="63">
  <si>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</si>
  <si>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</si>
  <si>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</si>
  <si>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</si>
  <si>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</si>
  <si>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</si>
  <si>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</si>
  <si>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</si>
  <si>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</si>
  <si>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</si>
  <si>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</si>
  <si>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</si>
  <si>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</si>
  <si>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</si>
  <si>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</si>
  <si>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</si>
  <si>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</si>
  <si>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</si>
  <si>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</si>
  <si>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</si>
  <si>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</si>
  <si>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</si>
  <si>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</si>
  <si>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</si>
  <si>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</si>
  <si>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</si>
  <si>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</si>
  <si>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</si>
  <si>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</si>
  <si>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</si>
  <si>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</si>
  <si>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</si>
  <si>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</si>
  <si>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</si>
  <si>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</si>
  <si>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</si>
  <si>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</si>
  <si>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</si>
  <si>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</si>
  <si>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</si>
  <si>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</si>
  <si>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</si>
  <si>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</si>
  <si>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</si>
  <si>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</si>
  <si>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</si>
  <si>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</si>
  <si>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</si>
  <si>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</si>
  <si>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</si>
  <si>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</si>
  <si>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</si>
  <si>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</si>
  <si>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</si>
  <si>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</si>
  <si>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</si>
  <si>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</si>
  <si>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</si>
  <si>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</si>
  <si>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</si>
  <si>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</si>
  <si>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</si>
  <si>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07/01/24 - VENCIMENTO 12/01/24 -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</si>
</sst>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C3" sqref="C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648936.12</v>
      </c>
      <c r="C6" s="10">
        <v>585458.2699999999</v>
      </c>
      <c r="D6" s="10">
        <v>879333.4600000001</v>
      </c>
      <c r="E6" s="10">
        <v>467159.0900000001</v>
      </c>
      <c r="F6" s="10">
        <v>589397.4300000002</v>
      </c>
      <c r="G6" s="10">
        <v>587702.85</v>
      </c>
      <c r="H6" s="10">
        <v>527410.68</v>
      </c>
      <c r="I6" s="10">
        <v>769894.1399999999</v>
      </c>
      <c r="J6" s="10">
        <v>206145.32</v>
      </c>
      <c r="K6" s="10">
        <f>SUM(B6:J6)</f>
        <v>5261437.36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+B6+B7</f>
        <v>648936.12</v>
      </c>
      <c r="C8" s="7">
        <f aca="true" t="shared" si="0" ref="C8:J8">+C6+C7</f>
        <v>585458.2699999999</v>
      </c>
      <c r="D8" s="7">
        <f t="shared" si="0"/>
        <v>369939.2300000001</v>
      </c>
      <c r="E8" s="7">
        <f t="shared" si="0"/>
        <v>467159.0900000001</v>
      </c>
      <c r="F8" s="7">
        <f t="shared" si="0"/>
        <v>589397.4300000002</v>
      </c>
      <c r="G8" s="7">
        <f t="shared" si="0"/>
        <v>587702.85</v>
      </c>
      <c r="H8" s="7">
        <f t="shared" si="0"/>
        <v>149410.68000000005</v>
      </c>
      <c r="I8" s="7">
        <f t="shared" si="0"/>
        <v>769894.1399999999</v>
      </c>
      <c r="J8" s="7">
        <f t="shared" si="0"/>
        <v>91372.81000000001</v>
      </c>
      <c r="K8" s="7">
        <f>+K7+K6</f>
        <v>4259270.62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291792.86</v>
      </c>
      <c r="C13" s="10">
        <v>198833.48</v>
      </c>
      <c r="D13" s="10">
        <v>670101.3799999999</v>
      </c>
      <c r="E13" s="10">
        <v>595546.76</v>
      </c>
      <c r="F13" s="10">
        <v>705147.1000000001</v>
      </c>
      <c r="G13" s="10">
        <v>315139.88000000006</v>
      </c>
      <c r="H13" s="10">
        <v>221484.85000000003</v>
      </c>
      <c r="I13" s="10">
        <v>261424.21</v>
      </c>
      <c r="J13" s="10">
        <v>223108.69000000003</v>
      </c>
      <c r="K13" s="10">
        <v>409545.52</v>
      </c>
      <c r="L13" s="10">
        <f>SUM(B13:K13)</f>
        <v>3892124.73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-394711.44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-1181179.28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184922.27</v>
      </c>
      <c r="C15" s="7">
        <f aca="true" t="shared" si="1" ref="C15:K15">+C13+C14</f>
        <v>198833.48</v>
      </c>
      <c r="D15" s="7">
        <f t="shared" si="1"/>
        <v>670101.3799999999</v>
      </c>
      <c r="E15" s="7">
        <f t="shared" si="1"/>
        <v>200835.32</v>
      </c>
      <c r="F15" s="7">
        <f t="shared" si="1"/>
        <v>203147.1000000001</v>
      </c>
      <c r="G15" s="7">
        <f t="shared" si="1"/>
        <v>315139.88000000006</v>
      </c>
      <c r="H15" s="7">
        <f t="shared" si="1"/>
        <v>214887.60000000003</v>
      </c>
      <c r="I15" s="7">
        <f t="shared" si="1"/>
        <v>90424.20999999999</v>
      </c>
      <c r="J15" s="7">
        <f t="shared" si="1"/>
        <v>223108.69000000003</v>
      </c>
      <c r="K15" s="7">
        <f t="shared" si="1"/>
        <v>409545.52</v>
      </c>
      <c r="L15" s="7">
        <f>+L13+L14</f>
        <v>2710945.45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662296.4000000001</v>
      </c>
      <c r="C20" s="10">
        <v>469325.74</v>
      </c>
      <c r="D20" s="10">
        <v>410934.1099999999</v>
      </c>
      <c r="E20" s="10">
        <v>135018.62000000002</v>
      </c>
      <c r="F20" s="10">
        <v>456825.10999999987</v>
      </c>
      <c r="G20" s="10">
        <v>621987.1599999999</v>
      </c>
      <c r="H20" s="10">
        <v>125510.81</v>
      </c>
      <c r="I20" s="10">
        <v>423102.63</v>
      </c>
      <c r="J20" s="10">
        <v>435896.89</v>
      </c>
      <c r="K20" s="10">
        <v>612215.6900000002</v>
      </c>
      <c r="L20" s="10">
        <v>526686.1000000001</v>
      </c>
      <c r="M20" s="10">
        <v>288254.86000000004</v>
      </c>
      <c r="N20" s="10">
        <v>120920.88000000002</v>
      </c>
      <c r="O20" s="10">
        <f>SUM(B20:N20)</f>
        <v>5288975</v>
      </c>
    </row>
    <row r="21" spans="1:15" ht="27" customHeight="1">
      <c r="A21" s="2" t="s">
        <v>4</v>
      </c>
      <c r="B21" s="8">
        <v>-441000</v>
      </c>
      <c r="C21" s="8">
        <v>-315000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-1530000</v>
      </c>
    </row>
    <row r="22" spans="1:15" ht="27" customHeight="1">
      <c r="A22" s="6" t="s">
        <v>5</v>
      </c>
      <c r="B22" s="7">
        <f>+B20+B21</f>
        <v>221296.40000000014</v>
      </c>
      <c r="C22" s="7">
        <f aca="true" t="shared" si="2" ref="C22:N22">+C20+C21</f>
        <v>154325.74</v>
      </c>
      <c r="D22" s="7">
        <f t="shared" si="2"/>
        <v>410934.1099999999</v>
      </c>
      <c r="E22" s="7">
        <f t="shared" si="2"/>
        <v>135018.62000000002</v>
      </c>
      <c r="F22" s="7">
        <f t="shared" si="2"/>
        <v>456825.10999999987</v>
      </c>
      <c r="G22" s="7">
        <f t="shared" si="2"/>
        <v>621987.1599999999</v>
      </c>
      <c r="H22" s="7">
        <f t="shared" si="2"/>
        <v>125510.81</v>
      </c>
      <c r="I22" s="7">
        <f t="shared" si="2"/>
        <v>423102.63</v>
      </c>
      <c r="J22" s="7">
        <f t="shared" si="2"/>
        <v>435896.89</v>
      </c>
      <c r="K22" s="7">
        <f t="shared" si="2"/>
        <v>207215.69000000018</v>
      </c>
      <c r="L22" s="7">
        <f t="shared" si="2"/>
        <v>157686.1000000001</v>
      </c>
      <c r="M22" s="7">
        <f t="shared" si="2"/>
        <v>288254.86000000004</v>
      </c>
      <c r="N22" s="7">
        <f t="shared" si="2"/>
        <v>120920.88000000002</v>
      </c>
      <c r="O22" s="7">
        <f>+O20+O21</f>
        <v>3758975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2024-01-12T15:04:15Z</dcterms:modified>
  <cp:category/>
  <cp:version/>
  <cp:contentType/>
  <cp:contentStatus/>
</cp:coreProperties>
</file>