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<sst xmlns="http://schemas.openxmlformats.org/spreadsheetml/2006/main" count="81" uniqueCount="63">
  <si>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</si>
  <si>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</si>
  <si>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</si>
  <si>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</si>
  <si>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</si>
  <si>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</si>
  <si>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</si>
  <si>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</si>
  <si>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</si>
  <si>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</si>
  <si>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</si>
  <si>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</si>
  <si>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</si>
  <si>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</si>
  <si>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</si>
  <si>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</si>
  <si>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</si>
  <si>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</si>
  <si>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</si>
  <si>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</si>
  <si>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</si>
  <si>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</si>
  <si>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</si>
  <si>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</si>
  <si>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</si>
  <si>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</si>
  <si>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</si>
  <si>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</si>
  <si>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</si>
  <si>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</si>
  <si>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</si>
  <si>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</si>
  <si>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</si>
  <si>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</si>
  <si>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</si>
  <si>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</si>
  <si>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</si>
  <si>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</si>
  <si>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</si>
  <si>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</si>
  <si>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</si>
  <si>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</si>
  <si>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</si>
  <si>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</si>
  <si>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</si>
  <si>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</si>
  <si>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</si>
  <si>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</si>
  <si>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</si>
  <si>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</si>
  <si>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</si>
  <si>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</si>
  <si>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</si>
  <si>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</si>
  <si>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</si>
  <si>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</si>
  <si>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</si>
  <si>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</si>
  <si>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</si>
  <si>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</si>
  <si>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</si>
  <si>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</si>
  <si>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05/01/24 - VENCIMENTO 12/01/24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</si>
</sst>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1499310.5299999998</v>
      </c>
      <c r="C6" s="10">
        <v>1420305.7900000003</v>
      </c>
      <c r="D6" s="10">
        <v>1762348.04</v>
      </c>
      <c r="E6" s="10">
        <v>1083394.25</v>
      </c>
      <c r="F6" s="10">
        <v>1057350.85</v>
      </c>
      <c r="G6" s="10">
        <v>1172436.05</v>
      </c>
      <c r="H6" s="10">
        <v>1077862.64</v>
      </c>
      <c r="I6" s="10">
        <v>1493372.8800000004</v>
      </c>
      <c r="J6" s="10">
        <v>521352.83</v>
      </c>
      <c r="K6" s="10">
        <f>SUM(B6:J6)</f>
        <v>11087733.860000001</v>
      </c>
      <c r="Q6"/>
      <c r="R6"/>
    </row>
    <row r="7" spans="1:18" ht="27" customHeight="1">
      <c r="A7" s="2" t="s">
        <v>4</v>
      </c>
      <c r="B7" s="19">
        <v>-107226.93999999999</v>
      </c>
      <c r="C7" s="19">
        <v>-62814</v>
      </c>
      <c r="D7" s="19">
        <v>-186653.42999999993</v>
      </c>
      <c r="E7" s="19">
        <v>-81116.75</v>
      </c>
      <c r="F7" s="19">
        <v>-50064.57</v>
      </c>
      <c r="G7" s="19">
        <v>-145571.77000000002</v>
      </c>
      <c r="H7" s="19">
        <v>-77360.37999999998</v>
      </c>
      <c r="I7" s="19">
        <v>-162582.64</v>
      </c>
      <c r="J7" s="19">
        <v>-24947.12000000001</v>
      </c>
      <c r="K7" s="8">
        <f>SUM(B7:J7)</f>
        <v>-898337.6</v>
      </c>
      <c r="Q7"/>
      <c r="R7"/>
    </row>
    <row r="8" spans="1:11" ht="27" customHeight="1">
      <c r="A8" s="6" t="s">
        <v>5</v>
      </c>
      <c r="B8" s="7">
        <f>+B6+B7</f>
        <v>1392083.5899999999</v>
      </c>
      <c r="C8" s="7">
        <f aca="true" t="shared" si="0" ref="C8:J8">+C6+C7</f>
        <v>1357491.7900000003</v>
      </c>
      <c r="D8" s="7">
        <f t="shared" si="0"/>
        <v>1575694.61</v>
      </c>
      <c r="E8" s="7">
        <f t="shared" si="0"/>
        <v>1002277.5</v>
      </c>
      <c r="F8" s="7">
        <f t="shared" si="0"/>
        <v>1007286.2800000001</v>
      </c>
      <c r="G8" s="7">
        <f t="shared" si="0"/>
        <v>1026864.28</v>
      </c>
      <c r="H8" s="7">
        <f t="shared" si="0"/>
        <v>1000502.2599999999</v>
      </c>
      <c r="I8" s="7">
        <f t="shared" si="0"/>
        <v>1330790.2400000002</v>
      </c>
      <c r="J8" s="7">
        <f t="shared" si="0"/>
        <v>496405.71</v>
      </c>
      <c r="K8" s="7">
        <f>+K7+K6</f>
        <v>10189396.260000002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696851.9900000002</v>
      </c>
      <c r="C13" s="10">
        <v>469919.0999999999</v>
      </c>
      <c r="D13" s="10">
        <v>1533471.7400000002</v>
      </c>
      <c r="E13" s="10">
        <v>1244649.2599999998</v>
      </c>
      <c r="F13" s="10">
        <v>1260914.4200000002</v>
      </c>
      <c r="G13" s="10">
        <v>754767.52</v>
      </c>
      <c r="H13" s="10">
        <v>444471.73999999993</v>
      </c>
      <c r="I13" s="10">
        <v>536194.0000000001</v>
      </c>
      <c r="J13" s="10">
        <v>658856.7200000001</v>
      </c>
      <c r="K13" s="10">
        <v>829971.33</v>
      </c>
      <c r="L13" s="10">
        <f>SUM(B13:K13)</f>
        <v>8430067.819999998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-348228.5</v>
      </c>
      <c r="C14" s="8">
        <v>-21757.07</v>
      </c>
      <c r="D14" s="8">
        <v>-61111.6</v>
      </c>
      <c r="E14" s="8">
        <v>-129293.72000000012</v>
      </c>
      <c r="F14" s="8">
        <v>-47770.8</v>
      </c>
      <c r="G14" s="8">
        <v>-31526</v>
      </c>
      <c r="H14" s="8">
        <v>-22247.77</v>
      </c>
      <c r="I14" s="8">
        <v>-25919.13999999999</v>
      </c>
      <c r="J14" s="8">
        <v>-26690.4</v>
      </c>
      <c r="K14" s="8">
        <v>-90881.65</v>
      </c>
      <c r="L14" s="8">
        <f>SUM(B14:K14)</f>
        <v>-805426.6500000003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348623.4900000002</v>
      </c>
      <c r="C15" s="7">
        <f aca="true" t="shared" si="1" ref="C15:K15">+C13+C14</f>
        <v>448162.0299999999</v>
      </c>
      <c r="D15" s="7">
        <f t="shared" si="1"/>
        <v>1472360.1400000001</v>
      </c>
      <c r="E15" s="7">
        <f t="shared" si="1"/>
        <v>1115355.5399999996</v>
      </c>
      <c r="F15" s="7">
        <f t="shared" si="1"/>
        <v>1213143.62</v>
      </c>
      <c r="G15" s="7">
        <f t="shared" si="1"/>
        <v>723241.52</v>
      </c>
      <c r="H15" s="7">
        <f t="shared" si="1"/>
        <v>422223.9699999999</v>
      </c>
      <c r="I15" s="7">
        <f t="shared" si="1"/>
        <v>510274.8600000001</v>
      </c>
      <c r="J15" s="7">
        <f t="shared" si="1"/>
        <v>632166.3200000001</v>
      </c>
      <c r="K15" s="7">
        <f t="shared" si="1"/>
        <v>739089.6799999999</v>
      </c>
      <c r="L15" s="7">
        <f>+L13+L14</f>
        <v>7624641.169999998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1311111.4800000002</v>
      </c>
      <c r="C20" s="10">
        <v>947788.96</v>
      </c>
      <c r="D20" s="10">
        <v>839980.5200000001</v>
      </c>
      <c r="E20" s="10">
        <v>253216.77999999994</v>
      </c>
      <c r="F20" s="10">
        <v>901414.9500000001</v>
      </c>
      <c r="G20" s="10">
        <v>1256052.1500000004</v>
      </c>
      <c r="H20" s="10">
        <v>249549.61999999997</v>
      </c>
      <c r="I20" s="10">
        <v>980327.03</v>
      </c>
      <c r="J20" s="10">
        <v>858024.51</v>
      </c>
      <c r="K20" s="10">
        <v>1141276.69</v>
      </c>
      <c r="L20" s="10">
        <v>1041709.44</v>
      </c>
      <c r="M20" s="10">
        <v>576299.6200000001</v>
      </c>
      <c r="N20" s="10">
        <v>295391.14</v>
      </c>
      <c r="O20" s="10">
        <f>SUM(B20:N20)</f>
        <v>10652142.89</v>
      </c>
    </row>
    <row r="21" spans="1:15" ht="27" customHeight="1">
      <c r="A21" s="2" t="s">
        <v>4</v>
      </c>
      <c r="B21" s="8">
        <v>-42688.8</v>
      </c>
      <c r="C21" s="8">
        <v>-41302.8</v>
      </c>
      <c r="D21" s="8">
        <v>-29143.22</v>
      </c>
      <c r="E21" s="8">
        <v>-8034.4</v>
      </c>
      <c r="F21" s="8">
        <v>-28001.6</v>
      </c>
      <c r="G21" s="8">
        <v>-89991.38</v>
      </c>
      <c r="H21" s="8">
        <v>-7092.8</v>
      </c>
      <c r="I21" s="8">
        <v>-57477.2</v>
      </c>
      <c r="J21" s="8">
        <v>-33316.8</v>
      </c>
      <c r="K21" s="8">
        <v>-22990</v>
      </c>
      <c r="L21" s="8">
        <v>-16051.2</v>
      </c>
      <c r="M21" s="8">
        <v>-42164.94</v>
      </c>
      <c r="N21" s="8">
        <v>-16350.4</v>
      </c>
      <c r="O21" s="8">
        <f>SUM(B21:N21)</f>
        <v>-434605.54000000004</v>
      </c>
    </row>
    <row r="22" spans="1:15" ht="27" customHeight="1">
      <c r="A22" s="6" t="s">
        <v>5</v>
      </c>
      <c r="B22" s="7">
        <f>+B20+B21</f>
        <v>1268422.6800000002</v>
      </c>
      <c r="C22" s="7">
        <f aca="true" t="shared" si="2" ref="C22:N22">+C20+C21</f>
        <v>906486.1599999999</v>
      </c>
      <c r="D22" s="7">
        <f t="shared" si="2"/>
        <v>810837.3000000002</v>
      </c>
      <c r="E22" s="7">
        <f t="shared" si="2"/>
        <v>245182.37999999995</v>
      </c>
      <c r="F22" s="7">
        <f t="shared" si="2"/>
        <v>873413.3500000001</v>
      </c>
      <c r="G22" s="7">
        <f t="shared" si="2"/>
        <v>1166060.7700000005</v>
      </c>
      <c r="H22" s="7">
        <f t="shared" si="2"/>
        <v>242456.81999999998</v>
      </c>
      <c r="I22" s="7">
        <f t="shared" si="2"/>
        <v>922849.8300000001</v>
      </c>
      <c r="J22" s="7">
        <f t="shared" si="2"/>
        <v>824707.71</v>
      </c>
      <c r="K22" s="7">
        <f t="shared" si="2"/>
        <v>1118286.69</v>
      </c>
      <c r="L22" s="7">
        <f t="shared" si="2"/>
        <v>1025658.24</v>
      </c>
      <c r="M22" s="7">
        <f t="shared" si="2"/>
        <v>534134.6800000002</v>
      </c>
      <c r="N22" s="7">
        <f t="shared" si="2"/>
        <v>279040.74</v>
      </c>
      <c r="O22" s="7">
        <f>+O20+O21</f>
        <v>10217537.350000001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2024-01-11T19:07:49Z</dcterms:modified>
  <cp:category/>
  <cp:version/>
  <cp:contentType/>
  <cp:contentStatus/>
</cp:coreProperties>
</file>