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<sst xmlns="http://schemas.openxmlformats.org/spreadsheetml/2006/main" count="81" uniqueCount="63">
  <si>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</si>
  <si>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</si>
  <si>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</si>
  <si>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</si>
  <si>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</si>
  <si>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</si>
  <si>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</si>
  <si>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</si>
  <si>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</si>
  <si>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</si>
  <si>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</si>
  <si>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</si>
  <si>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</si>
  <si>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</si>
  <si>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</si>
  <si>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</si>
  <si>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</si>
  <si>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</si>
  <si>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</si>
  <si>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</si>
  <si>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</si>
  <si>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</si>
  <si>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</si>
  <si>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</si>
  <si>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</si>
  <si>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</si>
  <si>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</si>
  <si>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</si>
  <si>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</si>
  <si>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</si>
  <si>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</si>
  <si>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</si>
  <si>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</si>
  <si>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</si>
  <si>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</si>
  <si>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</si>
  <si>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</si>
  <si>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</si>
  <si>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</si>
  <si>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</si>
  <si>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</si>
  <si>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</si>
  <si>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</si>
  <si>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</si>
  <si>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</si>
  <si>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</si>
  <si>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</si>
  <si>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</si>
  <si>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</si>
  <si>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</si>
  <si>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</si>
  <si>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</si>
  <si>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</si>
  <si>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</si>
  <si>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</si>
  <si>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</si>
  <si>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</si>
  <si>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</si>
  <si>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</si>
  <si>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</si>
  <si>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</si>
  <si>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</si>
  <si>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04/01/24 - VENCIMENTO 11/01/24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</si>
</sst>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1548833.6900000002</v>
      </c>
      <c r="C6" s="10">
        <v>1468803.5300000003</v>
      </c>
      <c r="D6" s="10">
        <v>1795121.7600000002</v>
      </c>
      <c r="E6" s="10">
        <v>1123196.76</v>
      </c>
      <c r="F6" s="10">
        <v>1096308.62</v>
      </c>
      <c r="G6" s="10">
        <v>1197164.7299999997</v>
      </c>
      <c r="H6" s="10">
        <v>1097486.5899999999</v>
      </c>
      <c r="I6" s="10">
        <v>1556625.1800000004</v>
      </c>
      <c r="J6" s="10">
        <v>544986.8200000002</v>
      </c>
      <c r="K6" s="10">
        <f>SUM(B6:J6)</f>
        <v>11428527.68</v>
      </c>
      <c r="Q6"/>
      <c r="R6"/>
    </row>
    <row r="7" spans="1:18" ht="27" customHeight="1">
      <c r="A7" s="2" t="s">
        <v>4</v>
      </c>
      <c r="B7" s="19">
        <v>-103699</v>
      </c>
      <c r="C7" s="19">
        <v>-51265.549999999996</v>
      </c>
      <c r="D7" s="19">
        <v>-95293.93</v>
      </c>
      <c r="E7" s="19">
        <v>-84101.04999999999</v>
      </c>
      <c r="F7" s="19">
        <v>-39595.6</v>
      </c>
      <c r="G7" s="19">
        <v>-60248.5</v>
      </c>
      <c r="H7" s="19">
        <v>-26540.32</v>
      </c>
      <c r="I7" s="19">
        <v>-64084.979999999996</v>
      </c>
      <c r="J7" s="19">
        <v>-19579.070000000007</v>
      </c>
      <c r="K7" s="8">
        <f>SUM(B7:J7)</f>
        <v>-544408</v>
      </c>
      <c r="Q7"/>
      <c r="R7"/>
    </row>
    <row r="8" spans="1:11" ht="27" customHeight="1">
      <c r="A8" s="6" t="s">
        <v>5</v>
      </c>
      <c r="B8" s="7">
        <f>+B6+B7</f>
        <v>1445134.6900000002</v>
      </c>
      <c r="C8" s="7">
        <f aca="true" t="shared" si="0" ref="C8:J8">+C6+C7</f>
        <v>1417537.9800000002</v>
      </c>
      <c r="D8" s="7">
        <f t="shared" si="0"/>
        <v>1699827.8300000003</v>
      </c>
      <c r="E8" s="7">
        <f t="shared" si="0"/>
        <v>1039095.71</v>
      </c>
      <c r="F8" s="7">
        <f t="shared" si="0"/>
        <v>1056713.02</v>
      </c>
      <c r="G8" s="7">
        <f t="shared" si="0"/>
        <v>1136916.2299999997</v>
      </c>
      <c r="H8" s="7">
        <f t="shared" si="0"/>
        <v>1070946.2699999998</v>
      </c>
      <c r="I8" s="7">
        <f t="shared" si="0"/>
        <v>1492540.2000000004</v>
      </c>
      <c r="J8" s="7">
        <f t="shared" si="0"/>
        <v>525407.7500000002</v>
      </c>
      <c r="K8" s="7">
        <f>+K7+K6</f>
        <v>10884119.68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715661.4100000001</v>
      </c>
      <c r="C13" s="10">
        <v>477886.89999999997</v>
      </c>
      <c r="D13" s="10">
        <v>1568587.8800000001</v>
      </c>
      <c r="E13" s="10">
        <v>1264397.05</v>
      </c>
      <c r="F13" s="10">
        <v>1282052.0700000003</v>
      </c>
      <c r="G13" s="10">
        <v>782154.42</v>
      </c>
      <c r="H13" s="10">
        <v>453205.76999999996</v>
      </c>
      <c r="I13" s="10">
        <v>553308.7699999999</v>
      </c>
      <c r="J13" s="10">
        <v>683900.7499999999</v>
      </c>
      <c r="K13" s="10">
        <v>847453.8</v>
      </c>
      <c r="L13" s="10">
        <f>SUM(B13:K13)</f>
        <v>8628608.82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-123383.79</v>
      </c>
      <c r="C14" s="8">
        <v>-18695.6</v>
      </c>
      <c r="D14" s="8">
        <v>-55259.6</v>
      </c>
      <c r="E14" s="8">
        <v>-45676.12000000011</v>
      </c>
      <c r="F14" s="8">
        <v>-35604.8</v>
      </c>
      <c r="G14" s="8">
        <v>-28340.4</v>
      </c>
      <c r="H14" s="8">
        <v>-19568.45</v>
      </c>
      <c r="I14" s="8">
        <v>-20865.39</v>
      </c>
      <c r="J14" s="8">
        <v>-18528.4</v>
      </c>
      <c r="K14" s="8">
        <v>-34478.4</v>
      </c>
      <c r="L14" s="8">
        <f>SUM(B14:K14)</f>
        <v>-400400.9500000002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592277.6200000001</v>
      </c>
      <c r="C15" s="7">
        <f aca="true" t="shared" si="1" ref="C15:K15">+C13+C14</f>
        <v>459191.3</v>
      </c>
      <c r="D15" s="7">
        <f t="shared" si="1"/>
        <v>1513328.28</v>
      </c>
      <c r="E15" s="7">
        <f t="shared" si="1"/>
        <v>1218720.93</v>
      </c>
      <c r="F15" s="7">
        <f t="shared" si="1"/>
        <v>1246447.2700000003</v>
      </c>
      <c r="G15" s="7">
        <f t="shared" si="1"/>
        <v>753814.02</v>
      </c>
      <c r="H15" s="7">
        <f t="shared" si="1"/>
        <v>433637.31999999995</v>
      </c>
      <c r="I15" s="7">
        <f t="shared" si="1"/>
        <v>532443.3799999999</v>
      </c>
      <c r="J15" s="7">
        <f t="shared" si="1"/>
        <v>665372.3499999999</v>
      </c>
      <c r="K15" s="7">
        <f t="shared" si="1"/>
        <v>812975.4</v>
      </c>
      <c r="L15" s="7">
        <f>+L13+L14</f>
        <v>8228207.87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1325412.08</v>
      </c>
      <c r="C20" s="10">
        <v>960489.5800000001</v>
      </c>
      <c r="D20" s="10">
        <v>843881.0200000003</v>
      </c>
      <c r="E20" s="10">
        <v>253679.40999999997</v>
      </c>
      <c r="F20" s="10">
        <v>914029.42</v>
      </c>
      <c r="G20" s="10">
        <v>1283500.0400000003</v>
      </c>
      <c r="H20" s="10">
        <v>255062.20999999996</v>
      </c>
      <c r="I20" s="10">
        <v>983155.24</v>
      </c>
      <c r="J20" s="10">
        <v>876506.1699999999</v>
      </c>
      <c r="K20" s="10">
        <v>1158796.34</v>
      </c>
      <c r="L20" s="10">
        <v>1060350.9500000002</v>
      </c>
      <c r="M20" s="10">
        <v>588651.76</v>
      </c>
      <c r="N20" s="10">
        <v>301800.15</v>
      </c>
      <c r="O20" s="10">
        <f>SUM(B20:N20)</f>
        <v>10805314.370000001</v>
      </c>
    </row>
    <row r="21" spans="1:15" ht="27" customHeight="1">
      <c r="A21" s="2" t="s">
        <v>4</v>
      </c>
      <c r="B21" s="8">
        <v>-37096.4</v>
      </c>
      <c r="C21" s="8">
        <v>-37430.8</v>
      </c>
      <c r="D21" s="8">
        <v>-20108</v>
      </c>
      <c r="E21" s="8">
        <v>-7229.2</v>
      </c>
      <c r="F21" s="8">
        <v>-24169.2</v>
      </c>
      <c r="G21" s="8">
        <v>-46569.6</v>
      </c>
      <c r="H21" s="8">
        <v>-6692.4</v>
      </c>
      <c r="I21" s="8">
        <v>-50402</v>
      </c>
      <c r="J21" s="8">
        <v>-28507.6</v>
      </c>
      <c r="K21" s="8">
        <v>-19043.2</v>
      </c>
      <c r="L21" s="8">
        <v>-14053.6</v>
      </c>
      <c r="M21" s="8">
        <v>-19703.2</v>
      </c>
      <c r="N21" s="8">
        <v>-13059.2</v>
      </c>
      <c r="O21" s="8">
        <f>SUM(B21:N21)</f>
        <v>-324064.4</v>
      </c>
    </row>
    <row r="22" spans="1:15" ht="27" customHeight="1">
      <c r="A22" s="6" t="s">
        <v>5</v>
      </c>
      <c r="B22" s="7">
        <f>+B20+B21</f>
        <v>1288315.6800000002</v>
      </c>
      <c r="C22" s="7">
        <f aca="true" t="shared" si="2" ref="C22:N22">+C20+C21</f>
        <v>923058.78</v>
      </c>
      <c r="D22" s="7">
        <f t="shared" si="2"/>
        <v>823773.0200000003</v>
      </c>
      <c r="E22" s="7">
        <f t="shared" si="2"/>
        <v>246450.20999999996</v>
      </c>
      <c r="F22" s="7">
        <f t="shared" si="2"/>
        <v>889860.2200000001</v>
      </c>
      <c r="G22" s="7">
        <f t="shared" si="2"/>
        <v>1236930.4400000002</v>
      </c>
      <c r="H22" s="7">
        <f t="shared" si="2"/>
        <v>248369.80999999997</v>
      </c>
      <c r="I22" s="7">
        <f t="shared" si="2"/>
        <v>932753.24</v>
      </c>
      <c r="J22" s="7">
        <f t="shared" si="2"/>
        <v>847998.57</v>
      </c>
      <c r="K22" s="7">
        <f t="shared" si="2"/>
        <v>1139753.1400000001</v>
      </c>
      <c r="L22" s="7">
        <f t="shared" si="2"/>
        <v>1046297.3500000002</v>
      </c>
      <c r="M22" s="7">
        <f t="shared" si="2"/>
        <v>568948.56</v>
      </c>
      <c r="N22" s="7">
        <f t="shared" si="2"/>
        <v>288740.95</v>
      </c>
      <c r="O22" s="7">
        <f>+O20+O21</f>
        <v>10481249.97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2024-01-10T16:58:55Z</dcterms:modified>
  <cp:category/>
  <cp:version/>
  <cp:contentType/>
  <cp:contentStatus/>
</cp:coreProperties>
</file>