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<sst xmlns="http://schemas.openxmlformats.org/spreadsheetml/2006/main" count="81" uniqueCount="63">
  <si>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</si>
  <si>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</si>
  <si>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</si>
  <si>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</si>
  <si>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</si>
  <si>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</si>
  <si>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</si>
  <si>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</si>
  <si>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</si>
  <si>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</si>
  <si>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</si>
  <si>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</si>
  <si>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</si>
  <si>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</si>
  <si>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</si>
  <si>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</si>
  <si>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</si>
  <si>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</si>
  <si>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</si>
  <si>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</si>
  <si>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</si>
  <si>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</si>
  <si>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</si>
  <si>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</si>
  <si>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</si>
  <si>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</si>
  <si>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</si>
  <si>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</si>
  <si>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</si>
  <si>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</si>
  <si>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</si>
  <si>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</si>
  <si>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</si>
  <si>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</si>
  <si>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</si>
  <si>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</si>
  <si>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</si>
  <si>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</si>
  <si>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</si>
  <si>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</si>
  <si>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</si>
  <si>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</si>
  <si>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</si>
  <si>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</si>
  <si>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</si>
  <si>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</si>
  <si>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</si>
  <si>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</si>
  <si>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</si>
  <si>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</si>
  <si>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</si>
  <si>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</si>
  <si>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</si>
  <si>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</si>
  <si>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</si>
  <si>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</si>
  <si>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</si>
  <si>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</si>
  <si>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</si>
  <si>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</si>
  <si>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</si>
  <si>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</si>
  <si>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26/02/24 - VENCIMENTO 04/03/24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</si>
</sst>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3" sqref="A3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1715017.6800000002</v>
      </c>
      <c r="C6" s="10">
        <v>1624783.5499999998</v>
      </c>
      <c r="D6" s="10">
        <v>1973135.0300000003</v>
      </c>
      <c r="E6" s="10">
        <v>1228932.13</v>
      </c>
      <c r="F6" s="10">
        <v>1218084.1100000003</v>
      </c>
      <c r="G6" s="10">
        <v>1342803.26</v>
      </c>
      <c r="H6" s="10">
        <v>1200196.5200000003</v>
      </c>
      <c r="I6" s="10">
        <v>1697158.7499999995</v>
      </c>
      <c r="J6" s="10">
        <v>598197.92</v>
      </c>
      <c r="K6" s="10">
        <f>SUM(B6:J6)</f>
        <v>12598308.95</v>
      </c>
      <c r="Q6"/>
      <c r="R6"/>
    </row>
    <row r="7" spans="1:18" ht="27" customHeight="1">
      <c r="A7" s="2" t="s">
        <v>4</v>
      </c>
      <c r="B7" s="19">
        <v>-100916.15999999999</v>
      </c>
      <c r="C7" s="19">
        <v>-81163.8</v>
      </c>
      <c r="D7" s="19">
        <v>-108506.92999999989</v>
      </c>
      <c r="E7" s="19">
        <v>-97702.62</v>
      </c>
      <c r="F7" s="19">
        <v>-50116</v>
      </c>
      <c r="G7" s="19">
        <v>-58882.600000000006</v>
      </c>
      <c r="H7" s="19">
        <v>-29639.269999999997</v>
      </c>
      <c r="I7" s="19">
        <v>-80956.49</v>
      </c>
      <c r="J7" s="19">
        <v>-25182.940000000017</v>
      </c>
      <c r="K7" s="8">
        <f>SUM(B7:J7)</f>
        <v>-633066.8099999999</v>
      </c>
      <c r="Q7"/>
      <c r="R7"/>
    </row>
    <row r="8" spans="1:11" ht="27" customHeight="1">
      <c r="A8" s="6" t="s">
        <v>5</v>
      </c>
      <c r="B8" s="7">
        <f>+B6+B7</f>
        <v>1614101.5200000003</v>
      </c>
      <c r="C8" s="7">
        <f aca="true" t="shared" si="0" ref="C8:J8">+C6+C7</f>
        <v>1543619.7499999998</v>
      </c>
      <c r="D8" s="7">
        <f t="shared" si="0"/>
        <v>1864628.1000000003</v>
      </c>
      <c r="E8" s="7">
        <f t="shared" si="0"/>
        <v>1131229.5099999998</v>
      </c>
      <c r="F8" s="7">
        <f t="shared" si="0"/>
        <v>1167968.1100000003</v>
      </c>
      <c r="G8" s="7">
        <f t="shared" si="0"/>
        <v>1283920.66</v>
      </c>
      <c r="H8" s="7">
        <f t="shared" si="0"/>
        <v>1170557.2500000002</v>
      </c>
      <c r="I8" s="7">
        <f t="shared" si="0"/>
        <v>1616202.2599999995</v>
      </c>
      <c r="J8" s="7">
        <f t="shared" si="0"/>
        <v>573014.98</v>
      </c>
      <c r="K8" s="7">
        <f>+K7+K6</f>
        <v>11965242.139999999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792263.2199999999</v>
      </c>
      <c r="C13" s="10">
        <v>536307.08</v>
      </c>
      <c r="D13" s="10">
        <v>1744513.39</v>
      </c>
      <c r="E13" s="10">
        <v>1400580.27</v>
      </c>
      <c r="F13" s="10">
        <v>1449279.6400000001</v>
      </c>
      <c r="G13" s="10">
        <v>861672.99</v>
      </c>
      <c r="H13" s="10">
        <v>519953.2899999999</v>
      </c>
      <c r="I13" s="10">
        <v>610824.3700000001</v>
      </c>
      <c r="J13" s="10">
        <v>755014.4199999999</v>
      </c>
      <c r="K13" s="10">
        <v>952000.5800000001</v>
      </c>
      <c r="L13" s="10">
        <f>SUM(B13:K13)</f>
        <v>9622409.25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-131380.31999999998</v>
      </c>
      <c r="C14" s="8">
        <v>-23821.6</v>
      </c>
      <c r="D14" s="8">
        <v>-75002.4</v>
      </c>
      <c r="E14" s="8">
        <v>-58107.919999999925</v>
      </c>
      <c r="F14" s="8">
        <v>-49161.2</v>
      </c>
      <c r="G14" s="8">
        <v>-39336</v>
      </c>
      <c r="H14" s="8">
        <v>-19637.2</v>
      </c>
      <c r="I14" s="8">
        <v>-24289.88</v>
      </c>
      <c r="J14" s="8">
        <v>-34553.2</v>
      </c>
      <c r="K14" s="8">
        <v>-47075.6</v>
      </c>
      <c r="L14" s="8">
        <f>SUM(B14:K14)</f>
        <v>-502365.3199999999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660882.8999999999</v>
      </c>
      <c r="C15" s="7">
        <f aca="true" t="shared" si="1" ref="C15:K15">+C13+C14</f>
        <v>512485.48</v>
      </c>
      <c r="D15" s="7">
        <f t="shared" si="1"/>
        <v>1669510.99</v>
      </c>
      <c r="E15" s="7">
        <f t="shared" si="1"/>
        <v>1342472.35</v>
      </c>
      <c r="F15" s="7">
        <f t="shared" si="1"/>
        <v>1400118.4400000002</v>
      </c>
      <c r="G15" s="7">
        <f t="shared" si="1"/>
        <v>822336.99</v>
      </c>
      <c r="H15" s="7">
        <f t="shared" si="1"/>
        <v>500316.0899999999</v>
      </c>
      <c r="I15" s="7">
        <f t="shared" si="1"/>
        <v>586534.4900000001</v>
      </c>
      <c r="J15" s="7">
        <f t="shared" si="1"/>
        <v>720461.22</v>
      </c>
      <c r="K15" s="7">
        <f t="shared" si="1"/>
        <v>904924.9800000001</v>
      </c>
      <c r="L15" s="7">
        <f>+L13+L14</f>
        <v>9120043.93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1478048.5700000003</v>
      </c>
      <c r="C20" s="10">
        <v>1033563.1200000001</v>
      </c>
      <c r="D20" s="10">
        <v>899906.07</v>
      </c>
      <c r="E20" s="10">
        <v>282900.62</v>
      </c>
      <c r="F20" s="10">
        <v>1005063.04</v>
      </c>
      <c r="G20" s="10">
        <v>1425350.14</v>
      </c>
      <c r="H20" s="10">
        <v>272662.27999999997</v>
      </c>
      <c r="I20" s="10">
        <v>1058582.55</v>
      </c>
      <c r="J20" s="10">
        <v>902341.02</v>
      </c>
      <c r="K20" s="10">
        <v>1156359.57</v>
      </c>
      <c r="L20" s="10">
        <v>1124186.4900000005</v>
      </c>
      <c r="M20" s="10">
        <v>645847.04</v>
      </c>
      <c r="N20" s="10">
        <v>325363.77</v>
      </c>
      <c r="O20" s="10">
        <f>SUM(B20:N20)</f>
        <v>11610174.280000001</v>
      </c>
    </row>
    <row r="21" spans="1:15" ht="27" customHeight="1">
      <c r="A21" s="2" t="s">
        <v>4</v>
      </c>
      <c r="B21" s="8">
        <v>-45491.6</v>
      </c>
      <c r="C21" s="8">
        <v>-43969.2</v>
      </c>
      <c r="D21" s="8">
        <v>-24626.8</v>
      </c>
      <c r="E21" s="8">
        <v>-9112.4</v>
      </c>
      <c r="F21" s="8">
        <v>-27381.2</v>
      </c>
      <c r="G21" s="8">
        <v>-58454</v>
      </c>
      <c r="H21" s="8">
        <v>-8109.2</v>
      </c>
      <c r="I21" s="8">
        <v>-50124.8</v>
      </c>
      <c r="J21" s="8">
        <v>-35508</v>
      </c>
      <c r="K21" s="8">
        <v>-21480.8</v>
      </c>
      <c r="L21" s="8">
        <v>-15184.4</v>
      </c>
      <c r="M21" s="8">
        <v>-24794</v>
      </c>
      <c r="N21" s="8">
        <v>-13521.2</v>
      </c>
      <c r="O21" s="8">
        <f>SUM(B21:N21)</f>
        <v>-377757.60000000003</v>
      </c>
    </row>
    <row r="22" spans="1:15" ht="27" customHeight="1">
      <c r="A22" s="6" t="s">
        <v>5</v>
      </c>
      <c r="B22" s="7">
        <f>+B20+B21</f>
        <v>1432556.9700000002</v>
      </c>
      <c r="C22" s="7">
        <f aca="true" t="shared" si="2" ref="C22:N22">+C20+C21</f>
        <v>989593.9200000002</v>
      </c>
      <c r="D22" s="7">
        <f t="shared" si="2"/>
        <v>875279.2699999999</v>
      </c>
      <c r="E22" s="7">
        <f t="shared" si="2"/>
        <v>273788.22</v>
      </c>
      <c r="F22" s="7">
        <f t="shared" si="2"/>
        <v>977681.8400000001</v>
      </c>
      <c r="G22" s="7">
        <f t="shared" si="2"/>
        <v>1366896.14</v>
      </c>
      <c r="H22" s="7">
        <f t="shared" si="2"/>
        <v>264553.07999999996</v>
      </c>
      <c r="I22" s="7">
        <f t="shared" si="2"/>
        <v>1008457.75</v>
      </c>
      <c r="J22" s="7">
        <f t="shared" si="2"/>
        <v>866833.02</v>
      </c>
      <c r="K22" s="7">
        <f t="shared" si="2"/>
        <v>1134878.77</v>
      </c>
      <c r="L22" s="7">
        <f t="shared" si="2"/>
        <v>1109002.0900000005</v>
      </c>
      <c r="M22" s="7">
        <f t="shared" si="2"/>
        <v>621053.04</v>
      </c>
      <c r="N22" s="7">
        <f t="shared" si="2"/>
        <v>311842.57</v>
      </c>
      <c r="O22" s="7">
        <f>+O20+O21</f>
        <v>11232416.680000002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2024-03-01T17:57:24Z</dcterms:modified>
  <cp:category/>
  <cp:version/>
  <cp:contentType/>
  <cp:contentStatus/>
</cp:coreProperties>
</file>