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<sst xmlns="http://schemas.openxmlformats.org/spreadsheetml/2006/main" count="81" uniqueCount="63">
  <si>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</si>
  <si>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</si>
  <si>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</si>
  <si>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</si>
  <si>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</si>
  <si>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</si>
  <si>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</si>
  <si>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</si>
  <si>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</si>
  <si>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</si>
  <si>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</si>
  <si>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</si>
  <si>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</si>
  <si>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</si>
  <si>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</si>
  <si>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</si>
  <si>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</si>
  <si>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</si>
  <si>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</si>
  <si>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</si>
  <si>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</si>
  <si>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</si>
  <si>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</si>
  <si>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</si>
  <si>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</si>
  <si>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</si>
  <si>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</si>
  <si>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</si>
  <si>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</si>
  <si>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</si>
  <si>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</si>
  <si>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</si>
  <si>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</si>
  <si>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</si>
  <si>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</si>
  <si>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</si>
  <si>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</si>
  <si>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</si>
  <si>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</si>
  <si>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</si>
  <si>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</si>
  <si>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</si>
  <si>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</si>
  <si>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</si>
  <si>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</si>
  <si>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</si>
  <si>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</si>
  <si>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</si>
  <si>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</si>
  <si>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</si>
  <si>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</si>
  <si>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</si>
  <si>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</si>
  <si>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</si>
  <si>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</si>
  <si>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</si>
  <si>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</si>
  <si>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</si>
  <si>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</si>
  <si>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</si>
  <si>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</si>
  <si>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</si>
  <si>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20/02/24 - VENCIMENTO 27/02/24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</si>
</sst>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1733133.65</v>
      </c>
      <c r="C6" s="10">
        <v>1634616.2899999998</v>
      </c>
      <c r="D6" s="10">
        <v>1998726.6200000003</v>
      </c>
      <c r="E6" s="10">
        <v>1226942.22</v>
      </c>
      <c r="F6" s="10">
        <v>1229954.3700000003</v>
      </c>
      <c r="G6" s="10">
        <v>1347962.81</v>
      </c>
      <c r="H6" s="10">
        <v>1207538.2400000002</v>
      </c>
      <c r="I6" s="10">
        <v>1709205</v>
      </c>
      <c r="J6" s="10">
        <v>595771.0500000002</v>
      </c>
      <c r="K6" s="10">
        <f>SUM(B6:J6)</f>
        <v>12683850.25</v>
      </c>
      <c r="Q6"/>
      <c r="R6"/>
    </row>
    <row r="7" spans="1:18" ht="27" customHeight="1">
      <c r="A7" s="2" t="s">
        <v>4</v>
      </c>
      <c r="B7" s="19">
        <v>-131518.61000000002</v>
      </c>
      <c r="C7" s="19">
        <v>-77051.3</v>
      </c>
      <c r="D7" s="19">
        <v>1408935.1900000002</v>
      </c>
      <c r="E7" s="19">
        <v>-132748.36</v>
      </c>
      <c r="F7" s="19">
        <v>-50934.4</v>
      </c>
      <c r="G7" s="19">
        <v>-90003.29999999999</v>
      </c>
      <c r="H7" s="19">
        <v>1036260.62</v>
      </c>
      <c r="I7" s="19">
        <v>-88609.83</v>
      </c>
      <c r="J7" s="19">
        <v>295874.43000000005</v>
      </c>
      <c r="K7" s="8">
        <f>SUM(B7:J7)</f>
        <v>2170204.4400000004</v>
      </c>
      <c r="Q7"/>
      <c r="R7"/>
    </row>
    <row r="8" spans="1:11" ht="27" customHeight="1">
      <c r="A8" s="6" t="s">
        <v>5</v>
      </c>
      <c r="B8" s="7">
        <f>+B6+B7</f>
        <v>1601615.0399999998</v>
      </c>
      <c r="C8" s="7">
        <f aca="true" t="shared" si="0" ref="C8:J8">+C6+C7</f>
        <v>1557564.9899999998</v>
      </c>
      <c r="D8" s="7">
        <f t="shared" si="0"/>
        <v>3407661.8100000005</v>
      </c>
      <c r="E8" s="7">
        <f t="shared" si="0"/>
        <v>1094193.8599999999</v>
      </c>
      <c r="F8" s="7">
        <f t="shared" si="0"/>
        <v>1179019.9700000004</v>
      </c>
      <c r="G8" s="7">
        <f t="shared" si="0"/>
        <v>1257959.51</v>
      </c>
      <c r="H8" s="7">
        <f t="shared" si="0"/>
        <v>2243798.8600000003</v>
      </c>
      <c r="I8" s="7">
        <f t="shared" si="0"/>
        <v>1620595.17</v>
      </c>
      <c r="J8" s="7">
        <f t="shared" si="0"/>
        <v>891645.4800000002</v>
      </c>
      <c r="K8" s="7">
        <f>+K7+K6</f>
        <v>14854054.690000001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801110.0199999999</v>
      </c>
      <c r="C13" s="10">
        <v>539757.4299999999</v>
      </c>
      <c r="D13" s="10">
        <v>1759162.26</v>
      </c>
      <c r="E13" s="10">
        <v>1409060.9999999998</v>
      </c>
      <c r="F13" s="10">
        <v>1454459.2699999998</v>
      </c>
      <c r="G13" s="10">
        <v>868607.3899999999</v>
      </c>
      <c r="H13" s="10">
        <v>519999.66</v>
      </c>
      <c r="I13" s="10">
        <v>613524.97</v>
      </c>
      <c r="J13" s="10">
        <v>757555.5599999999</v>
      </c>
      <c r="K13" s="10">
        <v>960357.0900000001</v>
      </c>
      <c r="L13" s="10">
        <f>SUM(B13:K13)</f>
        <v>9683594.649999999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-131991.91999999998</v>
      </c>
      <c r="C14" s="8">
        <v>-25168</v>
      </c>
      <c r="D14" s="8">
        <v>-75737.2</v>
      </c>
      <c r="E14" s="8">
        <v>1079962.8800000001</v>
      </c>
      <c r="F14" s="8">
        <v>1296110.4</v>
      </c>
      <c r="G14" s="8">
        <v>-39714.4</v>
      </c>
      <c r="H14" s="8">
        <v>-20081.6</v>
      </c>
      <c r="I14" s="8">
        <v>457158.75</v>
      </c>
      <c r="J14" s="8">
        <v>-28353.6</v>
      </c>
      <c r="K14" s="8">
        <v>-46565.2</v>
      </c>
      <c r="L14" s="8">
        <f>SUM(B14:K14)</f>
        <v>2465620.11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669118.0999999999</v>
      </c>
      <c r="C15" s="7">
        <f aca="true" t="shared" si="1" ref="C15:K15">+C13+C14</f>
        <v>514589.42999999993</v>
      </c>
      <c r="D15" s="7">
        <f t="shared" si="1"/>
        <v>1683425.06</v>
      </c>
      <c r="E15" s="7">
        <f t="shared" si="1"/>
        <v>2489023.88</v>
      </c>
      <c r="F15" s="7">
        <f t="shared" si="1"/>
        <v>2750569.67</v>
      </c>
      <c r="G15" s="7">
        <f t="shared" si="1"/>
        <v>828892.9899999999</v>
      </c>
      <c r="H15" s="7">
        <f t="shared" si="1"/>
        <v>499918.06</v>
      </c>
      <c r="I15" s="7">
        <f t="shared" si="1"/>
        <v>1070683.72</v>
      </c>
      <c r="J15" s="7">
        <f t="shared" si="1"/>
        <v>729201.96</v>
      </c>
      <c r="K15" s="7">
        <f t="shared" si="1"/>
        <v>913791.8900000001</v>
      </c>
      <c r="L15" s="7">
        <f>+L13+L14</f>
        <v>12149214.759999998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1483527.7</v>
      </c>
      <c r="C20" s="10">
        <v>1047198.35</v>
      </c>
      <c r="D20" s="10">
        <v>939791.98</v>
      </c>
      <c r="E20" s="10">
        <v>282474.87</v>
      </c>
      <c r="F20" s="10">
        <v>1030495.26</v>
      </c>
      <c r="G20" s="10">
        <v>1437880.2899999998</v>
      </c>
      <c r="H20" s="10">
        <v>283987.93999999994</v>
      </c>
      <c r="I20" s="10">
        <v>1111805.3900000001</v>
      </c>
      <c r="J20" s="10">
        <v>917725.51</v>
      </c>
      <c r="K20" s="10">
        <v>1193957.5700000003</v>
      </c>
      <c r="L20" s="10">
        <v>1137018.0900000003</v>
      </c>
      <c r="M20" s="10">
        <v>653604.62</v>
      </c>
      <c r="N20" s="10">
        <v>334322.18000000005</v>
      </c>
      <c r="O20" s="10">
        <f>SUM(B20:N20)</f>
        <v>11853789.75</v>
      </c>
    </row>
    <row r="21" spans="1:15" ht="27" customHeight="1">
      <c r="A21" s="2" t="s">
        <v>4</v>
      </c>
      <c r="B21" s="8">
        <v>-1304118.8</v>
      </c>
      <c r="C21" s="8">
        <v>-44519.2</v>
      </c>
      <c r="D21" s="8">
        <v>-23870</v>
      </c>
      <c r="E21" s="8">
        <v>-8522.8</v>
      </c>
      <c r="F21" s="8">
        <v>-28930</v>
      </c>
      <c r="G21" s="8">
        <v>-58700.4</v>
      </c>
      <c r="H21" s="8">
        <v>-8465.6</v>
      </c>
      <c r="I21" s="8">
        <v>-61116</v>
      </c>
      <c r="J21" s="8">
        <v>-34984.4</v>
      </c>
      <c r="K21" s="8">
        <v>1104557.6</v>
      </c>
      <c r="L21" s="8">
        <v>1019626.4</v>
      </c>
      <c r="M21" s="8">
        <v>-24464</v>
      </c>
      <c r="N21" s="8">
        <v>-15646.4</v>
      </c>
      <c r="O21" s="8">
        <f>SUM(B21:N21)</f>
        <v>510846.40000000014</v>
      </c>
    </row>
    <row r="22" spans="1:15" ht="27" customHeight="1">
      <c r="A22" s="6" t="s">
        <v>5</v>
      </c>
      <c r="B22" s="7">
        <f>+B20+B21</f>
        <v>179408.8999999999</v>
      </c>
      <c r="C22" s="7">
        <f aca="true" t="shared" si="2" ref="C22:N22">+C20+C21</f>
        <v>1002679.15</v>
      </c>
      <c r="D22" s="7">
        <f t="shared" si="2"/>
        <v>915921.98</v>
      </c>
      <c r="E22" s="7">
        <f t="shared" si="2"/>
        <v>273952.07</v>
      </c>
      <c r="F22" s="7">
        <f t="shared" si="2"/>
        <v>1001565.26</v>
      </c>
      <c r="G22" s="7">
        <f t="shared" si="2"/>
        <v>1379179.89</v>
      </c>
      <c r="H22" s="7">
        <f t="shared" si="2"/>
        <v>275522.33999999997</v>
      </c>
      <c r="I22" s="7">
        <f t="shared" si="2"/>
        <v>1050689.3900000001</v>
      </c>
      <c r="J22" s="7">
        <f t="shared" si="2"/>
        <v>882741.11</v>
      </c>
      <c r="K22" s="7">
        <f t="shared" si="2"/>
        <v>2298515.1700000004</v>
      </c>
      <c r="L22" s="7">
        <f t="shared" si="2"/>
        <v>2156644.49</v>
      </c>
      <c r="M22" s="7">
        <f t="shared" si="2"/>
        <v>629140.62</v>
      </c>
      <c r="N22" s="7">
        <f t="shared" si="2"/>
        <v>318675.78</v>
      </c>
      <c r="O22" s="7">
        <f>+O20+O21</f>
        <v>12364636.15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2024-02-27T11:10:11Z</dcterms:modified>
  <cp:category/>
  <cp:version/>
  <cp:contentType/>
  <cp:contentStatus/>
</cp:coreProperties>
</file>