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<sst xmlns="http://schemas.openxmlformats.org/spreadsheetml/2006/main" count="81" uniqueCount="63">
  <si>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</si>
  <si>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</si>
  <si>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</si>
  <si>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</si>
  <si>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</si>
  <si>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</si>
  <si>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</si>
  <si>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</si>
  <si>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</si>
  <si>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</si>
  <si>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</si>
  <si>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</si>
  <si>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</si>
  <si>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</si>
  <si>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</si>
  <si>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</si>
  <si>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</si>
  <si>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</si>
  <si>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</si>
  <si>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</si>
  <si>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</si>
  <si>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</si>
  <si>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</si>
  <si>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</si>
  <si>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</si>
  <si>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</si>
  <si>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</si>
  <si>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</si>
  <si>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</si>
  <si>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</si>
  <si>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</si>
  <si>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</si>
  <si>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</si>
  <si>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</si>
  <si>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</si>
  <si>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</si>
  <si>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</si>
  <si>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</si>
  <si>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</si>
  <si>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</si>
  <si>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</si>
  <si>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</si>
  <si>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</si>
  <si>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</si>
  <si>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</si>
  <si>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</si>
  <si>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</si>
  <si>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</si>
  <si>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</si>
  <si>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</si>
  <si>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</si>
  <si>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</si>
  <si>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</si>
  <si>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</si>
  <si>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</si>
  <si>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</si>
  <si>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</si>
  <si>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</si>
  <si>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</si>
  <si>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</si>
  <si>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</si>
  <si>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</si>
  <si>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14/02/24 - VENCIMENTO 21/02/24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</si>
</sst>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1639072.09</v>
      </c>
      <c r="C6" s="10">
        <v>1561914.7299999997</v>
      </c>
      <c r="D6" s="10">
        <v>1949935.31</v>
      </c>
      <c r="E6" s="10">
        <v>1192006.96</v>
      </c>
      <c r="F6" s="10">
        <v>1164276.0300000003</v>
      </c>
      <c r="G6" s="10">
        <v>1288201.49</v>
      </c>
      <c r="H6" s="10">
        <v>1178303.8000000003</v>
      </c>
      <c r="I6" s="10">
        <v>1619183.6600000001</v>
      </c>
      <c r="J6" s="10">
        <v>573137.7600000001</v>
      </c>
      <c r="K6" s="10">
        <f>SUM(B6:J6)</f>
        <v>12166031.83</v>
      </c>
      <c r="Q6"/>
      <c r="R6"/>
    </row>
    <row r="7" spans="1:18" ht="27" customHeight="1">
      <c r="A7" s="2" t="s">
        <v>4</v>
      </c>
      <c r="B7" s="19">
        <v>-80288.65</v>
      </c>
      <c r="C7" s="19">
        <v>-54878.4</v>
      </c>
      <c r="D7" s="19">
        <v>-94536.52999999988</v>
      </c>
      <c r="E7" s="19">
        <v>-82553.3</v>
      </c>
      <c r="F7" s="19">
        <v>-39129.2</v>
      </c>
      <c r="G7" s="19">
        <v>-52786.66</v>
      </c>
      <c r="H7" s="19">
        <v>-26355.47</v>
      </c>
      <c r="I7" s="19">
        <v>-62515.689999999995</v>
      </c>
      <c r="J7" s="19">
        <v>-19171.850000000017</v>
      </c>
      <c r="K7" s="8">
        <f>SUM(B7:J7)</f>
        <v>-512215.7499999999</v>
      </c>
      <c r="Q7"/>
      <c r="R7"/>
    </row>
    <row r="8" spans="1:11" ht="27" customHeight="1">
      <c r="A8" s="6" t="s">
        <v>5</v>
      </c>
      <c r="B8" s="7">
        <f>+B6+B7</f>
        <v>1558783.4400000002</v>
      </c>
      <c r="C8" s="7">
        <f aca="true" t="shared" si="0" ref="C8:J8">+C6+C7</f>
        <v>1507036.3299999998</v>
      </c>
      <c r="D8" s="7">
        <f t="shared" si="0"/>
        <v>1855398.7800000003</v>
      </c>
      <c r="E8" s="7">
        <f t="shared" si="0"/>
        <v>1109453.66</v>
      </c>
      <c r="F8" s="7">
        <f t="shared" si="0"/>
        <v>1125146.8300000003</v>
      </c>
      <c r="G8" s="7">
        <f t="shared" si="0"/>
        <v>1235414.83</v>
      </c>
      <c r="H8" s="7">
        <f t="shared" si="0"/>
        <v>1151948.3300000003</v>
      </c>
      <c r="I8" s="7">
        <f t="shared" si="0"/>
        <v>1556667.9700000002</v>
      </c>
      <c r="J8" s="7">
        <f t="shared" si="0"/>
        <v>553965.9100000001</v>
      </c>
      <c r="K8" s="7">
        <f>+K7+K6</f>
        <v>11653816.08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772694.38</v>
      </c>
      <c r="C13" s="10">
        <v>515074.10000000003</v>
      </c>
      <c r="D13" s="10">
        <v>1681377</v>
      </c>
      <c r="E13" s="10">
        <v>1377135.0299999998</v>
      </c>
      <c r="F13" s="10">
        <v>1388620.72</v>
      </c>
      <c r="G13" s="10">
        <v>832712.4900000001</v>
      </c>
      <c r="H13" s="10">
        <v>497120.48000000004</v>
      </c>
      <c r="I13" s="10">
        <v>588920.05</v>
      </c>
      <c r="J13" s="10">
        <v>722447.62</v>
      </c>
      <c r="K13" s="10">
        <v>901300.8900000001</v>
      </c>
      <c r="L13" s="10">
        <f>SUM(B13:K13)</f>
        <v>9277402.76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-125017.91999999998</v>
      </c>
      <c r="C14" s="8">
        <v>-18409.6</v>
      </c>
      <c r="D14" s="8">
        <v>-55814</v>
      </c>
      <c r="E14" s="8">
        <v>-46425.919999999925</v>
      </c>
      <c r="F14" s="8">
        <v>-36234</v>
      </c>
      <c r="G14" s="8">
        <v>-28648.4</v>
      </c>
      <c r="H14" s="8">
        <v>-13926</v>
      </c>
      <c r="I14" s="8">
        <v>-21103.92</v>
      </c>
      <c r="J14" s="8">
        <v>-16891.6</v>
      </c>
      <c r="K14" s="8">
        <v>-34438.8</v>
      </c>
      <c r="L14" s="8">
        <f>SUM(B14:K14)</f>
        <v>-396910.1599999999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647676.46</v>
      </c>
      <c r="C15" s="7">
        <f aca="true" t="shared" si="1" ref="C15:K15">+C13+C14</f>
        <v>496664.50000000006</v>
      </c>
      <c r="D15" s="7">
        <f t="shared" si="1"/>
        <v>1625563</v>
      </c>
      <c r="E15" s="7">
        <f t="shared" si="1"/>
        <v>1330709.1099999999</v>
      </c>
      <c r="F15" s="7">
        <f t="shared" si="1"/>
        <v>1352386.72</v>
      </c>
      <c r="G15" s="7">
        <f t="shared" si="1"/>
        <v>804064.0900000001</v>
      </c>
      <c r="H15" s="7">
        <f t="shared" si="1"/>
        <v>483194.48000000004</v>
      </c>
      <c r="I15" s="7">
        <f t="shared" si="1"/>
        <v>567816.13</v>
      </c>
      <c r="J15" s="7">
        <f t="shared" si="1"/>
        <v>705556.02</v>
      </c>
      <c r="K15" s="7">
        <f t="shared" si="1"/>
        <v>866862.0900000001</v>
      </c>
      <c r="L15" s="7">
        <f>+L13+L14</f>
        <v>8880492.6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1420385.0000000002</v>
      </c>
      <c r="C20" s="10">
        <v>1020527.4900000001</v>
      </c>
      <c r="D20" s="10">
        <v>896173.37</v>
      </c>
      <c r="E20" s="10">
        <v>266816.77</v>
      </c>
      <c r="F20" s="10">
        <v>966382.8499999999</v>
      </c>
      <c r="G20" s="10">
        <v>1378918.3399999999</v>
      </c>
      <c r="H20" s="10">
        <v>271062.22</v>
      </c>
      <c r="I20" s="10">
        <v>1045888.9500000001</v>
      </c>
      <c r="J20" s="10">
        <v>908647.4600000001</v>
      </c>
      <c r="K20" s="10">
        <v>1191330.4600000002</v>
      </c>
      <c r="L20" s="10">
        <v>1124611.56</v>
      </c>
      <c r="M20" s="10">
        <v>629865.6699999999</v>
      </c>
      <c r="N20" s="10">
        <v>323475.97000000003</v>
      </c>
      <c r="O20" s="10">
        <f>SUM(B20:N20)</f>
        <v>11444086.110000001</v>
      </c>
    </row>
    <row r="21" spans="1:15" ht="27" customHeight="1">
      <c r="A21" s="2" t="s">
        <v>4</v>
      </c>
      <c r="B21" s="8">
        <v>-37298.8</v>
      </c>
      <c r="C21" s="8">
        <v>-35129.6</v>
      </c>
      <c r="D21" s="8">
        <v>-19852.8</v>
      </c>
      <c r="E21" s="8">
        <v>-6771.6</v>
      </c>
      <c r="F21" s="8">
        <v>-22140.8</v>
      </c>
      <c r="G21" s="8">
        <v>-45944.8</v>
      </c>
      <c r="H21" s="8">
        <v>-6740.8</v>
      </c>
      <c r="I21" s="8">
        <v>-50952</v>
      </c>
      <c r="J21" s="8">
        <v>-28956.4</v>
      </c>
      <c r="K21" s="8">
        <v>-18524</v>
      </c>
      <c r="L21" s="8">
        <v>-13393.6</v>
      </c>
      <c r="M21" s="8">
        <v>-19751.6</v>
      </c>
      <c r="N21" s="8">
        <v>-12685.2</v>
      </c>
      <c r="O21" s="8">
        <f>SUM(B21:N21)</f>
        <v>-318141.99999999994</v>
      </c>
    </row>
    <row r="22" spans="1:15" ht="27" customHeight="1">
      <c r="A22" s="6" t="s">
        <v>5</v>
      </c>
      <c r="B22" s="7">
        <f>+B20+B21</f>
        <v>1383086.2000000002</v>
      </c>
      <c r="C22" s="7">
        <f aca="true" t="shared" si="2" ref="C22:N22">+C20+C21</f>
        <v>985397.8900000001</v>
      </c>
      <c r="D22" s="7">
        <f t="shared" si="2"/>
        <v>876320.57</v>
      </c>
      <c r="E22" s="7">
        <f t="shared" si="2"/>
        <v>260045.17</v>
      </c>
      <c r="F22" s="7">
        <f t="shared" si="2"/>
        <v>944242.0499999998</v>
      </c>
      <c r="G22" s="7">
        <f t="shared" si="2"/>
        <v>1332973.5399999998</v>
      </c>
      <c r="H22" s="7">
        <f t="shared" si="2"/>
        <v>264321.42</v>
      </c>
      <c r="I22" s="7">
        <f t="shared" si="2"/>
        <v>994936.9500000001</v>
      </c>
      <c r="J22" s="7">
        <f t="shared" si="2"/>
        <v>879691.06</v>
      </c>
      <c r="K22" s="7">
        <f t="shared" si="2"/>
        <v>1172806.4600000002</v>
      </c>
      <c r="L22" s="7">
        <f t="shared" si="2"/>
        <v>1111217.96</v>
      </c>
      <c r="M22" s="7">
        <f t="shared" si="2"/>
        <v>610114.07</v>
      </c>
      <c r="N22" s="7">
        <f t="shared" si="2"/>
        <v>310790.77</v>
      </c>
      <c r="O22" s="7">
        <f>+O20+O21</f>
        <v>11125944.110000001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2024-02-20T18:47:08Z</dcterms:modified>
  <cp:category/>
  <cp:version/>
  <cp:contentType/>
  <cp:contentStatus/>
</cp:coreProperties>
</file>