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<sst xmlns="http://schemas.openxmlformats.org/spreadsheetml/2006/main" count="81" uniqueCount="63">
  <si>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</si>
  <si>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</si>
  <si>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</si>
  <si>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</si>
  <si>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</si>
  <si>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</si>
  <si>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</si>
  <si>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</si>
  <si>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</si>
  <si>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</si>
  <si>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</si>
  <si>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</si>
  <si>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</si>
  <si>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</si>
  <si>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</si>
  <si>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</si>
  <si>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</si>
  <si>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</si>
  <si>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</si>
  <si>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</si>
  <si>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</si>
  <si>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</si>
  <si>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</si>
  <si>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</si>
  <si>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</si>
  <si>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</si>
  <si>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</si>
  <si>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</si>
  <si>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</si>
  <si>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</si>
  <si>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</si>
  <si>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</si>
  <si>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</si>
  <si>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</si>
  <si>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</si>
  <si>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</si>
  <si>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</si>
  <si>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</si>
  <si>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</si>
  <si>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</si>
  <si>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</si>
  <si>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</si>
  <si>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</si>
  <si>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</si>
  <si>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</si>
  <si>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</si>
  <si>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</si>
  <si>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</si>
  <si>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</si>
  <si>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</si>
  <si>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</si>
  <si>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</si>
  <si>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</si>
  <si>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</si>
  <si>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</si>
  <si>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</si>
  <si>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</si>
  <si>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</si>
  <si>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</si>
  <si>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</si>
  <si>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</si>
  <si>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</si>
  <si>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 xml:space="preserve">OPERAÇÃO 02/02/24 - VENCIMENTO 09/02/24 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</si>
</sst>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1699799.6500000001</v>
      </c>
      <c r="C6" s="10">
        <v>1601327.5899999999</v>
      </c>
      <c r="D6" s="10">
        <v>1992931.39</v>
      </c>
      <c r="E6" s="10">
        <v>1221789.47</v>
      </c>
      <c r="F6" s="10">
        <v>1209107.96</v>
      </c>
      <c r="G6" s="10">
        <v>1340073.4000000001</v>
      </c>
      <c r="H6" s="10">
        <v>1216175.6600000001</v>
      </c>
      <c r="I6" s="10">
        <v>1680907.7399999998</v>
      </c>
      <c r="J6" s="10">
        <v>593243.8700000001</v>
      </c>
      <c r="K6" s="10">
        <f>SUM(B6:J6)</f>
        <v>12555356.73</v>
      </c>
      <c r="Q6"/>
      <c r="R6"/>
    </row>
    <row r="7" spans="1:18" ht="27" customHeight="1">
      <c r="A7" s="2" t="s">
        <v>4</v>
      </c>
      <c r="B7" s="19">
        <v>-110424.19</v>
      </c>
      <c r="C7" s="19">
        <v>-97290.83</v>
      </c>
      <c r="D7" s="19">
        <v>-109177.12999999989</v>
      </c>
      <c r="E7" s="19">
        <v>-123720.9</v>
      </c>
      <c r="F7" s="19">
        <v>-56354.33</v>
      </c>
      <c r="G7" s="19">
        <v>-74865.79</v>
      </c>
      <c r="H7" s="19">
        <v>-30245.94</v>
      </c>
      <c r="I7" s="19">
        <v>-87795.52</v>
      </c>
      <c r="J7" s="19">
        <v>-24560.08</v>
      </c>
      <c r="K7" s="8">
        <f>SUM(B7:J7)</f>
        <v>-714434.7099999998</v>
      </c>
      <c r="Q7"/>
      <c r="R7"/>
    </row>
    <row r="8" spans="1:11" ht="27" customHeight="1">
      <c r="A8" s="6" t="s">
        <v>5</v>
      </c>
      <c r="B8" s="7">
        <f>+B6+B7</f>
        <v>1589375.4600000002</v>
      </c>
      <c r="C8" s="7">
        <f aca="true" t="shared" si="0" ref="C8:J8">+C6+C7</f>
        <v>1504036.7599999998</v>
      </c>
      <c r="D8" s="7">
        <f t="shared" si="0"/>
        <v>1883754.26</v>
      </c>
      <c r="E8" s="7">
        <f t="shared" si="0"/>
        <v>1098068.57</v>
      </c>
      <c r="F8" s="7">
        <f t="shared" si="0"/>
        <v>1152753.63</v>
      </c>
      <c r="G8" s="7">
        <f t="shared" si="0"/>
        <v>1265207.61</v>
      </c>
      <c r="H8" s="7">
        <f t="shared" si="0"/>
        <v>1185929.7200000002</v>
      </c>
      <c r="I8" s="7">
        <f t="shared" si="0"/>
        <v>1593112.2199999997</v>
      </c>
      <c r="J8" s="7">
        <f t="shared" si="0"/>
        <v>568683.7900000002</v>
      </c>
      <c r="K8" s="7">
        <f>+K7+K6</f>
        <v>11840922.020000001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785735.2399999999</v>
      </c>
      <c r="C13" s="10">
        <v>524714.95</v>
      </c>
      <c r="D13" s="10">
        <v>1723312.0099999998</v>
      </c>
      <c r="E13" s="10">
        <v>1397675.4200000002</v>
      </c>
      <c r="F13" s="10">
        <v>1428822.72</v>
      </c>
      <c r="G13" s="10">
        <v>852989.6</v>
      </c>
      <c r="H13" s="10">
        <v>511329.78</v>
      </c>
      <c r="I13" s="10">
        <v>606385.0299999999</v>
      </c>
      <c r="J13" s="10">
        <v>746855.97</v>
      </c>
      <c r="K13" s="10">
        <v>940589.3600000001</v>
      </c>
      <c r="L13" s="10">
        <f>SUM(B13:K13)</f>
        <v>9518410.08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-443252.08999999997</v>
      </c>
      <c r="C14" s="8">
        <v>-27644.75</v>
      </c>
      <c r="D14" s="8">
        <v>-123857.32</v>
      </c>
      <c r="E14" s="8">
        <v>-55745.11999999992</v>
      </c>
      <c r="F14" s="8">
        <v>-72829.33999999994</v>
      </c>
      <c r="G14" s="8">
        <v>-36163.6</v>
      </c>
      <c r="H14" s="8">
        <v>-21731.089999999997</v>
      </c>
      <c r="I14" s="8">
        <v>-39096.53999999997</v>
      </c>
      <c r="J14" s="8">
        <v>-28375.600000000002</v>
      </c>
      <c r="K14" s="8">
        <v>-50774.979999999996</v>
      </c>
      <c r="L14" s="8">
        <f>SUM(B14:K14)</f>
        <v>-899470.4299999996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342483.1499999999</v>
      </c>
      <c r="C15" s="7">
        <f aca="true" t="shared" si="1" ref="C15:K15">+C13+C14</f>
        <v>497070.19999999995</v>
      </c>
      <c r="D15" s="7">
        <f t="shared" si="1"/>
        <v>1599454.6899999997</v>
      </c>
      <c r="E15" s="7">
        <f t="shared" si="1"/>
        <v>1341930.3000000003</v>
      </c>
      <c r="F15" s="7">
        <f t="shared" si="1"/>
        <v>1355993.3800000001</v>
      </c>
      <c r="G15" s="7">
        <f t="shared" si="1"/>
        <v>816826</v>
      </c>
      <c r="H15" s="7">
        <f t="shared" si="1"/>
        <v>489598.69000000006</v>
      </c>
      <c r="I15" s="7">
        <f t="shared" si="1"/>
        <v>567288.49</v>
      </c>
      <c r="J15" s="7">
        <f t="shared" si="1"/>
        <v>718480.37</v>
      </c>
      <c r="K15" s="7">
        <f t="shared" si="1"/>
        <v>889814.3800000001</v>
      </c>
      <c r="L15" s="7">
        <f>+L13+L14</f>
        <v>8618939.65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1460360.18</v>
      </c>
      <c r="C20" s="10">
        <v>1061349.7000000002</v>
      </c>
      <c r="D20" s="10">
        <v>933331.4400000001</v>
      </c>
      <c r="E20" s="10">
        <v>283056.91</v>
      </c>
      <c r="F20" s="10">
        <v>1009935.37</v>
      </c>
      <c r="G20" s="10">
        <v>1406676.13</v>
      </c>
      <c r="H20" s="10">
        <v>282427.48</v>
      </c>
      <c r="I20" s="10">
        <v>1076615.78</v>
      </c>
      <c r="J20" s="10">
        <v>952084.7000000001</v>
      </c>
      <c r="K20" s="10">
        <v>1265569.19</v>
      </c>
      <c r="L20" s="10">
        <v>1157991.0600000003</v>
      </c>
      <c r="M20" s="10">
        <v>645279.32</v>
      </c>
      <c r="N20" s="10">
        <v>329475.36</v>
      </c>
      <c r="O20" s="10">
        <f>SUM(B20:N20)</f>
        <v>11864152.62</v>
      </c>
    </row>
    <row r="21" spans="1:15" ht="27" customHeight="1">
      <c r="A21" s="2" t="s">
        <v>4</v>
      </c>
      <c r="B21" s="8">
        <v>-46247.60000000005</v>
      </c>
      <c r="C21" s="8">
        <v>-45905.2</v>
      </c>
      <c r="D21" s="8">
        <v>-27988.9</v>
      </c>
      <c r="E21" s="8">
        <v>-8500.8</v>
      </c>
      <c r="F21" s="8">
        <v>-27592.4</v>
      </c>
      <c r="G21" s="8">
        <v>-106173.29000000001</v>
      </c>
      <c r="H21" s="8">
        <v>-8294</v>
      </c>
      <c r="I21" s="8">
        <v>-71134.8</v>
      </c>
      <c r="J21" s="8">
        <v>-34672</v>
      </c>
      <c r="K21" s="8">
        <v>-22325.6</v>
      </c>
      <c r="L21" s="8">
        <v>-15536.4</v>
      </c>
      <c r="M21" s="8">
        <v>-30549.2</v>
      </c>
      <c r="N21" s="8">
        <v>-20738.5</v>
      </c>
      <c r="O21" s="8">
        <f>SUM(B21:N21)</f>
        <v>-465658.69000000006</v>
      </c>
    </row>
    <row r="22" spans="1:15" ht="27" customHeight="1">
      <c r="A22" s="6" t="s">
        <v>5</v>
      </c>
      <c r="B22" s="7">
        <f>+B20+B21</f>
        <v>1414112.5799999998</v>
      </c>
      <c r="C22" s="7">
        <f aca="true" t="shared" si="2" ref="C22:N22">+C20+C21</f>
        <v>1015444.5000000002</v>
      </c>
      <c r="D22" s="7">
        <f t="shared" si="2"/>
        <v>905342.54</v>
      </c>
      <c r="E22" s="7">
        <f t="shared" si="2"/>
        <v>274556.11</v>
      </c>
      <c r="F22" s="7">
        <f t="shared" si="2"/>
        <v>982342.97</v>
      </c>
      <c r="G22" s="7">
        <f t="shared" si="2"/>
        <v>1300502.8399999999</v>
      </c>
      <c r="H22" s="7">
        <f t="shared" si="2"/>
        <v>274133.48</v>
      </c>
      <c r="I22" s="7">
        <f t="shared" si="2"/>
        <v>1005480.98</v>
      </c>
      <c r="J22" s="7">
        <f t="shared" si="2"/>
        <v>917412.7000000001</v>
      </c>
      <c r="K22" s="7">
        <f t="shared" si="2"/>
        <v>1243243.5899999999</v>
      </c>
      <c r="L22" s="7">
        <f t="shared" si="2"/>
        <v>1142454.6600000004</v>
      </c>
      <c r="M22" s="7">
        <f t="shared" si="2"/>
        <v>614730.12</v>
      </c>
      <c r="N22" s="7">
        <f t="shared" si="2"/>
        <v>308736.86</v>
      </c>
      <c r="O22" s="7">
        <f>+O20+O21</f>
        <v>11398493.93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2024-03-07T13:37:37Z</dcterms:modified>
  <cp:category/>
  <cp:version/>
  <cp:contentType/>
  <cp:contentStatus/>
</cp:coreProperties>
</file>