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<sst xmlns="http://schemas.openxmlformats.org/spreadsheetml/2006/main" count="81" uniqueCount="63">
  <si>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</si>
  <si>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</si>
  <si>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</si>
  <si>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</si>
  <si>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</si>
  <si>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</si>
  <si>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</si>
  <si>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</si>
  <si>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</si>
  <si>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</si>
  <si>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</si>
  <si>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</si>
  <si>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</si>
  <si>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</si>
  <si>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</si>
  <si>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</si>
  <si>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</si>
  <si>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</si>
  <si>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</si>
  <si>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</si>
  <si>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</si>
  <si>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</si>
  <si>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</si>
  <si>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</si>
  <si>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</si>
  <si>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</si>
  <si>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</si>
  <si>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</si>
  <si>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</si>
  <si>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</si>
  <si>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</si>
  <si>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</si>
  <si>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</si>
  <si>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</si>
  <si>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</si>
  <si>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</si>
  <si>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</si>
  <si>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</si>
  <si>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</si>
  <si>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</si>
  <si>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</si>
  <si>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</si>
  <si>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</si>
  <si>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</si>
  <si>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</si>
  <si>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</si>
  <si>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</si>
  <si>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</si>
  <si>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</si>
  <si>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</si>
  <si>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</si>
  <si>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</si>
  <si>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</si>
  <si>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</si>
  <si>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</si>
  <si>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</si>
  <si>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</si>
  <si>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</si>
  <si>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</si>
  <si>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</si>
  <si>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</si>
  <si>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</si>
  <si>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01/02/24 - VENCIMENTO 08/02/24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</si>
</sst>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1722447.4300000002</v>
      </c>
      <c r="C6" s="10">
        <v>1626034.4499999997</v>
      </c>
      <c r="D6" s="10">
        <v>2035329.7100000002</v>
      </c>
      <c r="E6" s="10">
        <v>1247713.24</v>
      </c>
      <c r="F6" s="10">
        <v>1237646.4900000005</v>
      </c>
      <c r="G6" s="10">
        <v>1365099.4900000002</v>
      </c>
      <c r="H6" s="10">
        <v>1231875.5600000003</v>
      </c>
      <c r="I6" s="10">
        <v>1708750.64</v>
      </c>
      <c r="J6" s="10">
        <v>602246.6799999999</v>
      </c>
      <c r="K6" s="10">
        <f>SUM(B6:J6)</f>
        <v>12777143.690000001</v>
      </c>
      <c r="Q6"/>
      <c r="R6"/>
    </row>
    <row r="7" spans="1:18" ht="27" customHeight="1">
      <c r="A7" s="2" t="s">
        <v>4</v>
      </c>
      <c r="B7" s="19">
        <v>-104249.29999999999</v>
      </c>
      <c r="C7" s="19">
        <v>-77061.1</v>
      </c>
      <c r="D7" s="19">
        <v>-113967.13999999988</v>
      </c>
      <c r="E7" s="19">
        <v>-99816.4</v>
      </c>
      <c r="F7" s="19">
        <v>-50978.4</v>
      </c>
      <c r="G7" s="19">
        <v>-60736.65</v>
      </c>
      <c r="H7" s="19">
        <v>-30899.769999999997</v>
      </c>
      <c r="I7" s="19">
        <v>-82601.69</v>
      </c>
      <c r="J7" s="19">
        <v>-25352.060000000016</v>
      </c>
      <c r="K7" s="8">
        <f>SUM(B7:J7)</f>
        <v>-645662.51</v>
      </c>
      <c r="Q7"/>
      <c r="R7"/>
    </row>
    <row r="8" spans="1:11" ht="27" customHeight="1">
      <c r="A8" s="6" t="s">
        <v>5</v>
      </c>
      <c r="B8" s="7">
        <f>+B6+B7</f>
        <v>1618198.1300000001</v>
      </c>
      <c r="C8" s="7">
        <f aca="true" t="shared" si="0" ref="C8:J8">+C6+C7</f>
        <v>1548973.3499999996</v>
      </c>
      <c r="D8" s="7">
        <f t="shared" si="0"/>
        <v>1921362.5700000003</v>
      </c>
      <c r="E8" s="7">
        <f t="shared" si="0"/>
        <v>1147896.84</v>
      </c>
      <c r="F8" s="7">
        <f t="shared" si="0"/>
        <v>1186668.0900000005</v>
      </c>
      <c r="G8" s="7">
        <f t="shared" si="0"/>
        <v>1304362.8400000003</v>
      </c>
      <c r="H8" s="7">
        <f t="shared" si="0"/>
        <v>1200975.7900000003</v>
      </c>
      <c r="I8" s="7">
        <f t="shared" si="0"/>
        <v>1626148.95</v>
      </c>
      <c r="J8" s="7">
        <f t="shared" si="0"/>
        <v>576894.6199999999</v>
      </c>
      <c r="K8" s="7">
        <f>+K7+K6</f>
        <v>12131481.180000002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803725.0299999999</v>
      </c>
      <c r="C13" s="10">
        <v>535572.97</v>
      </c>
      <c r="D13" s="10">
        <v>1753379.7899999996</v>
      </c>
      <c r="E13" s="10">
        <v>1422053.2599999998</v>
      </c>
      <c r="F13" s="10">
        <v>1457237.0599999998</v>
      </c>
      <c r="G13" s="10">
        <v>868854.26</v>
      </c>
      <c r="H13" s="10">
        <v>519354.16</v>
      </c>
      <c r="I13" s="10">
        <v>617293.38</v>
      </c>
      <c r="J13" s="10">
        <v>754957.4</v>
      </c>
      <c r="K13" s="10">
        <v>957181.1900000001</v>
      </c>
      <c r="L13" s="10">
        <f>SUM(B13:K13)</f>
        <v>9689608.499999998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-131367.12</v>
      </c>
      <c r="C14" s="8">
        <v>-24041.6</v>
      </c>
      <c r="D14" s="8">
        <v>-70848.8</v>
      </c>
      <c r="E14" s="8">
        <v>-58385.11999999992</v>
      </c>
      <c r="F14" s="8">
        <v>-45909.6</v>
      </c>
      <c r="G14" s="8">
        <v>-37127.2</v>
      </c>
      <c r="H14" s="8">
        <v>-17850.8</v>
      </c>
      <c r="I14" s="8">
        <v>-25427.059999999998</v>
      </c>
      <c r="J14" s="8">
        <v>-28168.8</v>
      </c>
      <c r="K14" s="8">
        <v>-45900.8</v>
      </c>
      <c r="L14" s="8">
        <f>SUM(B14:K14)</f>
        <v>-485026.8999999999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672357.9099999999</v>
      </c>
      <c r="C15" s="7">
        <f aca="true" t="shared" si="1" ref="C15:K15">+C13+C14</f>
        <v>511531.37</v>
      </c>
      <c r="D15" s="7">
        <f t="shared" si="1"/>
        <v>1682530.9899999995</v>
      </c>
      <c r="E15" s="7">
        <f t="shared" si="1"/>
        <v>1363668.14</v>
      </c>
      <c r="F15" s="7">
        <f t="shared" si="1"/>
        <v>1411327.4599999997</v>
      </c>
      <c r="G15" s="7">
        <f t="shared" si="1"/>
        <v>831727.06</v>
      </c>
      <c r="H15" s="7">
        <f t="shared" si="1"/>
        <v>501503.36</v>
      </c>
      <c r="I15" s="7">
        <f t="shared" si="1"/>
        <v>591866.3200000001</v>
      </c>
      <c r="J15" s="7">
        <f t="shared" si="1"/>
        <v>726788.6</v>
      </c>
      <c r="K15" s="7">
        <f t="shared" si="1"/>
        <v>911280.39</v>
      </c>
      <c r="L15" s="7">
        <f>+L13+L14</f>
        <v>9204581.599999998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1481685.01</v>
      </c>
      <c r="C20" s="10">
        <v>1076763.38</v>
      </c>
      <c r="D20" s="10">
        <v>940361.5599999999</v>
      </c>
      <c r="E20" s="10">
        <v>286043.87999999995</v>
      </c>
      <c r="F20" s="10">
        <v>1010719.86</v>
      </c>
      <c r="G20" s="10">
        <v>1424367.97</v>
      </c>
      <c r="H20" s="10">
        <v>293472.20999999996</v>
      </c>
      <c r="I20" s="10">
        <v>1113312.6</v>
      </c>
      <c r="J20" s="10">
        <v>935630.9900000002</v>
      </c>
      <c r="K20" s="10">
        <v>1282206.0500000003</v>
      </c>
      <c r="L20" s="10">
        <v>1174726.1900000002</v>
      </c>
      <c r="M20" s="10">
        <v>655234.61</v>
      </c>
      <c r="N20" s="10">
        <v>333546.54000000004</v>
      </c>
      <c r="O20" s="10">
        <f>SUM(B20:N20)</f>
        <v>12008070.849999998</v>
      </c>
    </row>
    <row r="21" spans="1:15" ht="27" customHeight="1">
      <c r="A21" s="2" t="s">
        <v>4</v>
      </c>
      <c r="B21" s="8">
        <v>-42988</v>
      </c>
      <c r="C21" s="8">
        <v>-44365.2</v>
      </c>
      <c r="D21" s="8">
        <v>-26039.2</v>
      </c>
      <c r="E21" s="8">
        <v>-8910</v>
      </c>
      <c r="F21" s="8">
        <v>-26879.6</v>
      </c>
      <c r="G21" s="8">
        <v>-53526</v>
      </c>
      <c r="H21" s="8">
        <v>-8940.8</v>
      </c>
      <c r="I21" s="8">
        <v>-62123.6</v>
      </c>
      <c r="J21" s="8">
        <v>-35631.2</v>
      </c>
      <c r="K21" s="8">
        <v>-22695.2</v>
      </c>
      <c r="L21" s="8">
        <v>-16231.6</v>
      </c>
      <c r="M21" s="8">
        <v>-24032.8</v>
      </c>
      <c r="N21" s="8">
        <v>-16055.6</v>
      </c>
      <c r="O21" s="8">
        <f>SUM(B21:N21)</f>
        <v>-388418.79999999993</v>
      </c>
    </row>
    <row r="22" spans="1:15" ht="27" customHeight="1">
      <c r="A22" s="6" t="s">
        <v>5</v>
      </c>
      <c r="B22" s="7">
        <f>+B20+B21</f>
        <v>1438697.01</v>
      </c>
      <c r="C22" s="7">
        <f aca="true" t="shared" si="2" ref="C22:N22">+C20+C21</f>
        <v>1032398.1799999999</v>
      </c>
      <c r="D22" s="7">
        <f t="shared" si="2"/>
        <v>914322.36</v>
      </c>
      <c r="E22" s="7">
        <f t="shared" si="2"/>
        <v>277133.87999999995</v>
      </c>
      <c r="F22" s="7">
        <f t="shared" si="2"/>
        <v>983840.26</v>
      </c>
      <c r="G22" s="7">
        <f t="shared" si="2"/>
        <v>1370841.97</v>
      </c>
      <c r="H22" s="7">
        <f t="shared" si="2"/>
        <v>284531.41</v>
      </c>
      <c r="I22" s="7">
        <f t="shared" si="2"/>
        <v>1051189</v>
      </c>
      <c r="J22" s="7">
        <f t="shared" si="2"/>
        <v>899999.7900000003</v>
      </c>
      <c r="K22" s="7">
        <f t="shared" si="2"/>
        <v>1259510.8500000003</v>
      </c>
      <c r="L22" s="7">
        <f t="shared" si="2"/>
        <v>1158494.59</v>
      </c>
      <c r="M22" s="7">
        <f t="shared" si="2"/>
        <v>631201.8099999999</v>
      </c>
      <c r="N22" s="7">
        <f t="shared" si="2"/>
        <v>317490.94000000006</v>
      </c>
      <c r="O22" s="7">
        <f>+O20+O21</f>
        <v>11619652.049999997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2024-02-08T18:19:37Z</dcterms:modified>
  <cp:category/>
  <cp:version/>
  <cp:contentType/>
  <cp:contentStatus/>
</cp:coreProperties>
</file>