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<sst xmlns="http://schemas.openxmlformats.org/spreadsheetml/2006/main" count="81" uniqueCount="63">
  <si>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</si>
  <si>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</si>
  <si>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</si>
  <si>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</si>
  <si>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</si>
  <si>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</si>
  <si>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</si>
  <si>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</si>
  <si>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</si>
  <si>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</si>
  <si>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</si>
  <si>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</si>
  <si>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</si>
  <si>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</si>
  <si>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</si>
  <si>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</si>
  <si>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</si>
  <si>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</si>
  <si>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</si>
  <si>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</si>
  <si>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</si>
  <si>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</si>
  <si>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</si>
  <si>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</si>
  <si>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</si>
  <si>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</si>
  <si>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</si>
  <si>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</si>
  <si>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</si>
  <si>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</si>
  <si>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</si>
  <si>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</si>
  <si>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</si>
  <si>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</si>
  <si>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</si>
  <si>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</si>
  <si>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</si>
  <si>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</si>
  <si>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</si>
  <si>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</si>
  <si>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</si>
  <si>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</si>
  <si>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</si>
  <si>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</si>
  <si>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</si>
  <si>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</si>
  <si>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</si>
  <si>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</si>
  <si>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</si>
  <si>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</si>
  <si>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</si>
  <si>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</si>
  <si>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</si>
  <si>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</si>
  <si>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</si>
  <si>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</si>
  <si>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</si>
  <si>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</si>
  <si>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</si>
  <si>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</si>
  <si>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</si>
  <si>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</si>
  <si>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28/09/23 - VENCIMENTO 05/10/23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</si>
</sst>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1789576.52</v>
      </c>
      <c r="C6" s="10">
        <v>1685150.35</v>
      </c>
      <c r="D6" s="10">
        <v>2116402.9999999995</v>
      </c>
      <c r="E6" s="10">
        <v>1297870.4399999997</v>
      </c>
      <c r="F6" s="10">
        <v>1282940.34</v>
      </c>
      <c r="G6" s="10">
        <v>1404334.2300000002</v>
      </c>
      <c r="H6" s="10">
        <v>1286958.2000000002</v>
      </c>
      <c r="I6" s="10">
        <v>1789587.27</v>
      </c>
      <c r="J6" s="10">
        <v>628293.84</v>
      </c>
      <c r="K6" s="10">
        <f>SUM(B6:J6)</f>
        <v>13281114.189999998</v>
      </c>
      <c r="Q6"/>
      <c r="R6"/>
    </row>
    <row r="7" spans="1:18" ht="27" customHeight="1">
      <c r="A7" s="2" t="s">
        <v>4</v>
      </c>
      <c r="B7" s="19">
        <v>-116369.56</v>
      </c>
      <c r="C7" s="19">
        <v>-72009.55</v>
      </c>
      <c r="D7" s="19">
        <v>-102050.24000000003</v>
      </c>
      <c r="E7" s="19">
        <v>-98728.5</v>
      </c>
      <c r="F7" s="19">
        <v>-49821.2</v>
      </c>
      <c r="G7" s="19">
        <v>-65237.899999999994</v>
      </c>
      <c r="H7" s="19">
        <v>-49576.12</v>
      </c>
      <c r="I7" s="19">
        <v>-91270.55</v>
      </c>
      <c r="J7" s="19">
        <v>-29398.680000000008</v>
      </c>
      <c r="K7" s="8">
        <f>SUM(B7:J7)</f>
        <v>-674462.3000000002</v>
      </c>
      <c r="Q7"/>
      <c r="R7"/>
    </row>
    <row r="8" spans="1:11" ht="27" customHeight="1">
      <c r="A8" s="6" t="s">
        <v>5</v>
      </c>
      <c r="B8" s="7">
        <f>+B6+B7</f>
        <v>1673206.96</v>
      </c>
      <c r="C8" s="7">
        <f aca="true" t="shared" si="0" ref="C8:J8">+C6+C7</f>
        <v>1613140.8</v>
      </c>
      <c r="D8" s="7">
        <f t="shared" si="0"/>
        <v>2014352.7599999995</v>
      </c>
      <c r="E8" s="7">
        <f t="shared" si="0"/>
        <v>1199141.9399999997</v>
      </c>
      <c r="F8" s="7">
        <f t="shared" si="0"/>
        <v>1233119.1400000001</v>
      </c>
      <c r="G8" s="7">
        <f t="shared" si="0"/>
        <v>1339096.3300000003</v>
      </c>
      <c r="H8" s="7">
        <f t="shared" si="0"/>
        <v>1237382.08</v>
      </c>
      <c r="I8" s="7">
        <f t="shared" si="0"/>
        <v>1698316.72</v>
      </c>
      <c r="J8" s="7">
        <f t="shared" si="0"/>
        <v>598895.1599999999</v>
      </c>
      <c r="K8" s="7">
        <f>+K7+K6</f>
        <v>12606651.889999997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832640.8400000001</v>
      </c>
      <c r="C13" s="10">
        <v>559360.86</v>
      </c>
      <c r="D13" s="10">
        <v>1813330.0900000003</v>
      </c>
      <c r="E13" s="10">
        <v>1485525.78</v>
      </c>
      <c r="F13" s="10">
        <v>1502180.3800000004</v>
      </c>
      <c r="G13" s="10">
        <v>907062.6100000001</v>
      </c>
      <c r="H13" s="10">
        <v>517045.7699999999</v>
      </c>
      <c r="I13" s="10">
        <v>640103.5900000001</v>
      </c>
      <c r="J13" s="10">
        <v>783256.3</v>
      </c>
      <c r="K13" s="10">
        <v>994608.38</v>
      </c>
      <c r="L13" s="10">
        <f>SUM(B13:K13)</f>
        <v>10035114.600000001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-127825.98999999999</v>
      </c>
      <c r="C14" s="8">
        <v>-21692</v>
      </c>
      <c r="D14" s="8">
        <v>-68244</v>
      </c>
      <c r="E14" s="8">
        <v>-52208.7899999999</v>
      </c>
      <c r="F14" s="8">
        <v>-43964.8</v>
      </c>
      <c r="G14" s="8">
        <v>-33888.8</v>
      </c>
      <c r="H14" s="8">
        <v>-17578</v>
      </c>
      <c r="I14" s="8">
        <v>-29052.34</v>
      </c>
      <c r="J14" s="8">
        <v>-25748.8</v>
      </c>
      <c r="K14" s="8">
        <v>-43621.6</v>
      </c>
      <c r="L14" s="8">
        <f>SUM(B14:K14)</f>
        <v>-463825.1199999999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704814.8500000001</v>
      </c>
      <c r="C15" s="7">
        <f aca="true" t="shared" si="1" ref="C15:K15">+C13+C14</f>
        <v>537668.86</v>
      </c>
      <c r="D15" s="7">
        <f t="shared" si="1"/>
        <v>1745086.0900000003</v>
      </c>
      <c r="E15" s="7">
        <f t="shared" si="1"/>
        <v>1433316.9900000002</v>
      </c>
      <c r="F15" s="7">
        <f t="shared" si="1"/>
        <v>1458215.5800000003</v>
      </c>
      <c r="G15" s="7">
        <f t="shared" si="1"/>
        <v>873173.81</v>
      </c>
      <c r="H15" s="7">
        <f t="shared" si="1"/>
        <v>499467.7699999999</v>
      </c>
      <c r="I15" s="7">
        <f t="shared" si="1"/>
        <v>611051.2500000001</v>
      </c>
      <c r="J15" s="7">
        <f t="shared" si="1"/>
        <v>757507.5</v>
      </c>
      <c r="K15" s="7">
        <f t="shared" si="1"/>
        <v>950986.78</v>
      </c>
      <c r="L15" s="7">
        <f>+L13+L14</f>
        <v>9571289.480000002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1533680.7299999997</v>
      </c>
      <c r="C20" s="10">
        <v>1122475.2100000002</v>
      </c>
      <c r="D20" s="10">
        <v>983815.3600000001</v>
      </c>
      <c r="E20" s="10">
        <v>304759.76999999996</v>
      </c>
      <c r="F20" s="10">
        <v>1055452.01</v>
      </c>
      <c r="G20" s="10">
        <v>1487967.31</v>
      </c>
      <c r="H20" s="10">
        <v>288453.36</v>
      </c>
      <c r="I20" s="10">
        <v>1148115.5599999998</v>
      </c>
      <c r="J20" s="10">
        <v>980109.0300000001</v>
      </c>
      <c r="K20" s="10">
        <v>1303707.3300000003</v>
      </c>
      <c r="L20" s="10">
        <v>1177804.4500000002</v>
      </c>
      <c r="M20" s="10">
        <v>675206.0700000001</v>
      </c>
      <c r="N20" s="10">
        <v>355470.83</v>
      </c>
      <c r="O20" s="10">
        <f>SUM(B20:N20)</f>
        <v>12417017.020000001</v>
      </c>
    </row>
    <row r="21" spans="1:15" ht="27" customHeight="1">
      <c r="A21" s="2" t="s">
        <v>4</v>
      </c>
      <c r="B21" s="8">
        <v>-42675.6</v>
      </c>
      <c r="C21" s="8">
        <v>-44352</v>
      </c>
      <c r="D21" s="8">
        <v>-34267.759999999995</v>
      </c>
      <c r="E21" s="8">
        <v>-11212.64</v>
      </c>
      <c r="F21" s="8">
        <v>-35143.01</v>
      </c>
      <c r="G21" s="8">
        <v>-65766.82</v>
      </c>
      <c r="H21" s="8">
        <v>-10223.98</v>
      </c>
      <c r="I21" s="8">
        <v>-68908.62</v>
      </c>
      <c r="J21" s="8">
        <v>-33748</v>
      </c>
      <c r="K21" s="8">
        <v>-21485.2</v>
      </c>
      <c r="L21" s="8">
        <v>-15523.2</v>
      </c>
      <c r="M21" s="8">
        <v>-24578.4</v>
      </c>
      <c r="N21" s="8">
        <v>-19533.54</v>
      </c>
      <c r="O21" s="8">
        <f>SUM(B21:N21)</f>
        <v>-427418.7700000001</v>
      </c>
    </row>
    <row r="22" spans="1:15" ht="27" customHeight="1">
      <c r="A22" s="6" t="s">
        <v>5</v>
      </c>
      <c r="B22" s="7">
        <f>+B20+B21</f>
        <v>1491005.1299999997</v>
      </c>
      <c r="C22" s="7">
        <f aca="true" t="shared" si="2" ref="C22:N22">+C20+C21</f>
        <v>1078123.2100000002</v>
      </c>
      <c r="D22" s="7">
        <f t="shared" si="2"/>
        <v>949547.6000000001</v>
      </c>
      <c r="E22" s="7">
        <f t="shared" si="2"/>
        <v>293547.12999999995</v>
      </c>
      <c r="F22" s="7">
        <f t="shared" si="2"/>
        <v>1020309</v>
      </c>
      <c r="G22" s="7">
        <f t="shared" si="2"/>
        <v>1422200.49</v>
      </c>
      <c r="H22" s="7">
        <f t="shared" si="2"/>
        <v>278229.38</v>
      </c>
      <c r="I22" s="7">
        <f t="shared" si="2"/>
        <v>1079206.94</v>
      </c>
      <c r="J22" s="7">
        <f t="shared" si="2"/>
        <v>946361.0300000001</v>
      </c>
      <c r="K22" s="7">
        <f t="shared" si="2"/>
        <v>1282222.1300000004</v>
      </c>
      <c r="L22" s="7">
        <f t="shared" si="2"/>
        <v>1162281.2500000002</v>
      </c>
      <c r="M22" s="7">
        <f t="shared" si="2"/>
        <v>650627.67</v>
      </c>
      <c r="N22" s="7">
        <f t="shared" si="2"/>
        <v>335937.29000000004</v>
      </c>
      <c r="O22" s="7">
        <f>+O20+O21</f>
        <v>11989598.250000002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2023-10-05T16:45:35Z</dcterms:modified>
  <cp:category/>
  <cp:version/>
  <cp:contentType/>
  <cp:contentStatus/>
</cp:coreProperties>
</file>