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<sst xmlns="http://schemas.openxmlformats.org/spreadsheetml/2006/main" count="81" uniqueCount="63">
  <si>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</si>
  <si>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</si>
  <si>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</si>
  <si>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</si>
  <si>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</si>
  <si>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</si>
  <si>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</si>
  <si>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</si>
  <si>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</si>
  <si>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</si>
  <si>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</si>
  <si>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</si>
  <si>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</si>
  <si>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</si>
  <si>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</si>
  <si>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</si>
  <si>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</si>
  <si>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</si>
  <si>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</si>
  <si>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</si>
  <si>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</si>
  <si>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</si>
  <si>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</si>
  <si>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</si>
  <si>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</si>
  <si>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</si>
  <si>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</si>
  <si>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</si>
  <si>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</si>
  <si>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</si>
  <si>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</si>
  <si>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</si>
  <si>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</si>
  <si>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</si>
  <si>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</si>
  <si>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</si>
  <si>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</si>
  <si>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</si>
  <si>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</si>
  <si>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</si>
  <si>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</si>
  <si>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</si>
  <si>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</si>
  <si>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</si>
  <si>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</si>
  <si>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</si>
  <si>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</si>
  <si>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</si>
  <si>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</si>
  <si>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</si>
  <si>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</si>
  <si>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</si>
  <si>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</si>
  <si>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</si>
  <si>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</si>
  <si>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</si>
  <si>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</si>
  <si>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</si>
  <si>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</si>
  <si>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</si>
  <si>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</si>
  <si>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</si>
  <si>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27/09/23 - VENCIMENTO 04/10/23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</si>
</sst>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1787054.22</v>
      </c>
      <c r="C6" s="10">
        <v>1681296.96</v>
      </c>
      <c r="D6" s="10">
        <v>2099542.8</v>
      </c>
      <c r="E6" s="10">
        <v>1295239.2299999997</v>
      </c>
      <c r="F6" s="10">
        <v>1285959.4300000002</v>
      </c>
      <c r="G6" s="10">
        <v>1404097.0399999998</v>
      </c>
      <c r="H6" s="10">
        <v>1285131.4300000002</v>
      </c>
      <c r="I6" s="10">
        <v>1783639.6500000001</v>
      </c>
      <c r="J6" s="10">
        <v>626963.0599999999</v>
      </c>
      <c r="K6" s="10">
        <f>SUM(B6:J6)</f>
        <v>13248923.819999998</v>
      </c>
      <c r="Q6"/>
      <c r="R6"/>
    </row>
    <row r="7" spans="1:18" ht="27" customHeight="1">
      <c r="A7" s="2" t="s">
        <v>4</v>
      </c>
      <c r="B7" s="19">
        <v>-127113.32</v>
      </c>
      <c r="C7" s="19">
        <v>-74336.04999999999</v>
      </c>
      <c r="D7" s="19">
        <v>-107139.54000000004</v>
      </c>
      <c r="E7" s="19">
        <v>-118459.65</v>
      </c>
      <c r="F7" s="19">
        <v>-48985.2</v>
      </c>
      <c r="G7" s="19">
        <v>-73216.46</v>
      </c>
      <c r="H7" s="19">
        <v>-52823.45</v>
      </c>
      <c r="I7" s="19">
        <v>-96747.9</v>
      </c>
      <c r="J7" s="19">
        <v>-31115.560000000012</v>
      </c>
      <c r="K7" s="8">
        <f>SUM(B7:J7)</f>
        <v>-729937.1300000001</v>
      </c>
      <c r="Q7"/>
      <c r="R7"/>
    </row>
    <row r="8" spans="1:11" ht="27" customHeight="1">
      <c r="A8" s="6" t="s">
        <v>5</v>
      </c>
      <c r="B8" s="7">
        <f>+B6+B7</f>
        <v>1659940.9</v>
      </c>
      <c r="C8" s="7">
        <f aca="true" t="shared" si="0" ref="C8:J8">+C6+C7</f>
        <v>1606960.91</v>
      </c>
      <c r="D8" s="7">
        <f t="shared" si="0"/>
        <v>1992403.2599999998</v>
      </c>
      <c r="E8" s="7">
        <f t="shared" si="0"/>
        <v>1176779.5799999998</v>
      </c>
      <c r="F8" s="7">
        <f t="shared" si="0"/>
        <v>1236974.2300000002</v>
      </c>
      <c r="G8" s="7">
        <f t="shared" si="0"/>
        <v>1330880.5799999998</v>
      </c>
      <c r="H8" s="7">
        <f t="shared" si="0"/>
        <v>1232307.9800000002</v>
      </c>
      <c r="I8" s="7">
        <f t="shared" si="0"/>
        <v>1686891.7500000002</v>
      </c>
      <c r="J8" s="7">
        <f t="shared" si="0"/>
        <v>595847.4999999999</v>
      </c>
      <c r="K8" s="7">
        <f>+K7+K6</f>
        <v>12518986.689999998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828919.2700000001</v>
      </c>
      <c r="C13" s="10">
        <v>561737.49</v>
      </c>
      <c r="D13" s="10">
        <v>1812425.25</v>
      </c>
      <c r="E13" s="10">
        <v>1474346.01</v>
      </c>
      <c r="F13" s="10">
        <v>1505905.6300000001</v>
      </c>
      <c r="G13" s="10">
        <v>906976.18</v>
      </c>
      <c r="H13" s="10">
        <v>520903.74</v>
      </c>
      <c r="I13" s="10">
        <v>640054</v>
      </c>
      <c r="J13" s="10">
        <v>787174.3</v>
      </c>
      <c r="K13" s="10">
        <v>992010.1399999999</v>
      </c>
      <c r="L13" s="10">
        <f>SUM(B13:K13)</f>
        <v>10030452.010000002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-128063.59</v>
      </c>
      <c r="C14" s="8">
        <v>-21172.8</v>
      </c>
      <c r="D14" s="8">
        <v>-67909.6</v>
      </c>
      <c r="E14" s="8">
        <v>-52081.1899999999</v>
      </c>
      <c r="F14" s="8">
        <v>-43608.4</v>
      </c>
      <c r="G14" s="8">
        <v>-35244</v>
      </c>
      <c r="H14" s="8">
        <v>-17542.8</v>
      </c>
      <c r="I14" s="8">
        <v>-32224.86</v>
      </c>
      <c r="J14" s="8">
        <v>-26285.6</v>
      </c>
      <c r="K14" s="8">
        <v>-42451.2</v>
      </c>
      <c r="L14" s="8">
        <f>SUM(B14:K14)</f>
        <v>-466584.03999999986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700855.6800000002</v>
      </c>
      <c r="C15" s="7">
        <f aca="true" t="shared" si="1" ref="C15:K15">+C13+C14</f>
        <v>540564.69</v>
      </c>
      <c r="D15" s="7">
        <f t="shared" si="1"/>
        <v>1744515.65</v>
      </c>
      <c r="E15" s="7">
        <f t="shared" si="1"/>
        <v>1422264.82</v>
      </c>
      <c r="F15" s="7">
        <f t="shared" si="1"/>
        <v>1462297.2300000002</v>
      </c>
      <c r="G15" s="7">
        <f t="shared" si="1"/>
        <v>871732.18</v>
      </c>
      <c r="H15" s="7">
        <f t="shared" si="1"/>
        <v>503360.94</v>
      </c>
      <c r="I15" s="7">
        <f t="shared" si="1"/>
        <v>607829.14</v>
      </c>
      <c r="J15" s="7">
        <f t="shared" si="1"/>
        <v>760888.7000000001</v>
      </c>
      <c r="K15" s="7">
        <f t="shared" si="1"/>
        <v>949558.94</v>
      </c>
      <c r="L15" s="7">
        <f>+L13+L14</f>
        <v>9563867.970000003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1521293.2599999998</v>
      </c>
      <c r="C20" s="10">
        <v>1113032.98</v>
      </c>
      <c r="D20" s="10">
        <v>955062.5000000001</v>
      </c>
      <c r="E20" s="10">
        <v>305199.19999999995</v>
      </c>
      <c r="F20" s="10">
        <v>1057808.7000000002</v>
      </c>
      <c r="G20" s="10">
        <v>1486942.16</v>
      </c>
      <c r="H20" s="10">
        <v>279896.79000000004</v>
      </c>
      <c r="I20" s="10">
        <v>1148105.2999999998</v>
      </c>
      <c r="J20" s="10">
        <v>970761.4600000001</v>
      </c>
      <c r="K20" s="10">
        <v>1292500.29</v>
      </c>
      <c r="L20" s="10">
        <v>1168483.0799999998</v>
      </c>
      <c r="M20" s="10">
        <v>673901.9600000002</v>
      </c>
      <c r="N20" s="10">
        <v>355338.92</v>
      </c>
      <c r="O20" s="10">
        <f>SUM(B20:N20)</f>
        <v>12328326.600000001</v>
      </c>
    </row>
    <row r="21" spans="1:15" ht="27" customHeight="1">
      <c r="A21" s="2" t="s">
        <v>4</v>
      </c>
      <c r="B21" s="8">
        <v>-41562.4</v>
      </c>
      <c r="C21" s="8">
        <v>-41641.6</v>
      </c>
      <c r="D21" s="8">
        <v>-32925.43</v>
      </c>
      <c r="E21" s="8">
        <v>-10803.43</v>
      </c>
      <c r="F21" s="8">
        <v>-36499.78</v>
      </c>
      <c r="G21" s="8">
        <v>-65320.97</v>
      </c>
      <c r="H21" s="8">
        <v>-10190.01</v>
      </c>
      <c r="I21" s="8">
        <v>-69102.12</v>
      </c>
      <c r="J21" s="8">
        <v>-33026.4</v>
      </c>
      <c r="K21" s="8">
        <v>-21203.6</v>
      </c>
      <c r="L21" s="8">
        <v>-15650.8</v>
      </c>
      <c r="M21" s="8">
        <v>-23540</v>
      </c>
      <c r="N21" s="8">
        <v>-18977.82</v>
      </c>
      <c r="O21" s="8">
        <f>SUM(B21:N21)</f>
        <v>-420444.36</v>
      </c>
    </row>
    <row r="22" spans="1:15" ht="27" customHeight="1">
      <c r="A22" s="6" t="s">
        <v>5</v>
      </c>
      <c r="B22" s="7">
        <f>+B20+B21</f>
        <v>1479730.8599999999</v>
      </c>
      <c r="C22" s="7">
        <f aca="true" t="shared" si="2" ref="C22:N22">+C20+C21</f>
        <v>1071391.38</v>
      </c>
      <c r="D22" s="7">
        <f t="shared" si="2"/>
        <v>922137.0700000001</v>
      </c>
      <c r="E22" s="7">
        <f t="shared" si="2"/>
        <v>294395.76999999996</v>
      </c>
      <c r="F22" s="7">
        <f t="shared" si="2"/>
        <v>1021308.9200000002</v>
      </c>
      <c r="G22" s="7">
        <f t="shared" si="2"/>
        <v>1421621.19</v>
      </c>
      <c r="H22" s="7">
        <f t="shared" si="2"/>
        <v>269706.78</v>
      </c>
      <c r="I22" s="7">
        <f t="shared" si="2"/>
        <v>1079003.1799999997</v>
      </c>
      <c r="J22" s="7">
        <f t="shared" si="2"/>
        <v>937735.06</v>
      </c>
      <c r="K22" s="7">
        <f t="shared" si="2"/>
        <v>1271296.69</v>
      </c>
      <c r="L22" s="7">
        <f t="shared" si="2"/>
        <v>1152832.2799999998</v>
      </c>
      <c r="M22" s="7">
        <f t="shared" si="2"/>
        <v>650361.9600000002</v>
      </c>
      <c r="N22" s="7">
        <f t="shared" si="2"/>
        <v>336361.1</v>
      </c>
      <c r="O22" s="7">
        <f>+O20+O21</f>
        <v>11907882.240000002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2023-10-03T20:24:01Z</dcterms:modified>
  <cp:category/>
  <cp:version/>
  <cp:contentType/>
  <cp:contentStatus/>
</cp:coreProperties>
</file>