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<sst xmlns="http://schemas.openxmlformats.org/spreadsheetml/2006/main" count="81" uniqueCount="63">
  <si>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</si>
  <si>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</si>
  <si>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</si>
  <si>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</si>
  <si>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</si>
  <si>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</si>
  <si>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</si>
  <si>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</si>
  <si>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</si>
  <si>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</si>
  <si>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</si>
  <si>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</si>
  <si>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</si>
  <si>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</si>
  <si>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</si>
  <si>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</si>
  <si>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</si>
  <si>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</si>
  <si>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</si>
  <si>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</si>
  <si>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</si>
  <si>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</si>
  <si>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</si>
  <si>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</si>
  <si>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</si>
  <si>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</si>
  <si>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</si>
  <si>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</si>
  <si>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</si>
  <si>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</si>
  <si>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</si>
  <si>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</si>
  <si>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</si>
  <si>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</si>
  <si>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</si>
  <si>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</si>
  <si>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</si>
  <si>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</si>
  <si>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</si>
  <si>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</si>
  <si>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</si>
  <si>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</si>
  <si>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</si>
  <si>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</si>
  <si>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</si>
  <si>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</si>
  <si>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</si>
  <si>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</si>
  <si>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</si>
  <si>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</si>
  <si>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</si>
  <si>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</si>
  <si>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</si>
  <si>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</si>
  <si>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</si>
  <si>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</si>
  <si>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</si>
  <si>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</si>
  <si>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</si>
  <si>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</si>
  <si>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</si>
  <si>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</si>
  <si>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25/09/23 - VENCIMENTO 02/10/23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</si>
</sst>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1772846.0799999998</v>
      </c>
      <c r="C6" s="10">
        <v>1671932.0400000003</v>
      </c>
      <c r="D6" s="10">
        <v>2083375.3699999996</v>
      </c>
      <c r="E6" s="10">
        <v>1288648.26</v>
      </c>
      <c r="F6" s="10">
        <v>1279533.53</v>
      </c>
      <c r="G6" s="10">
        <v>1392624.02</v>
      </c>
      <c r="H6" s="10">
        <v>1261467.37</v>
      </c>
      <c r="I6" s="10">
        <v>1778883.46</v>
      </c>
      <c r="J6" s="10">
        <v>618053.78</v>
      </c>
      <c r="K6" s="10">
        <f>SUM(B6:J6)</f>
        <v>13147363.910000002</v>
      </c>
      <c r="Q6"/>
      <c r="R6"/>
    </row>
    <row r="7" spans="1:18" ht="27" customHeight="1">
      <c r="A7" s="2" t="s">
        <v>4</v>
      </c>
      <c r="B7" s="19">
        <v>-108169.95</v>
      </c>
      <c r="C7" s="19">
        <v>-74574.95999999999</v>
      </c>
      <c r="D7" s="19">
        <v>-100584.69000000003</v>
      </c>
      <c r="E7" s="19">
        <v>-84932.42</v>
      </c>
      <c r="F7" s="19">
        <v>-48901.6</v>
      </c>
      <c r="G7" s="19">
        <v>-54248.5</v>
      </c>
      <c r="H7" s="19">
        <v>-43927.61</v>
      </c>
      <c r="I7" s="19">
        <v>-80712.7</v>
      </c>
      <c r="J7" s="19">
        <v>-25806.02000000001</v>
      </c>
      <c r="K7" s="8">
        <f>SUM(B7:J7)</f>
        <v>-621858.45</v>
      </c>
      <c r="Q7"/>
      <c r="R7"/>
    </row>
    <row r="8" spans="1:11" ht="27" customHeight="1">
      <c r="A8" s="6" t="s">
        <v>5</v>
      </c>
      <c r="B8" s="7">
        <f>+B6+B7</f>
        <v>1664676.13</v>
      </c>
      <c r="C8" s="7">
        <f aca="true" t="shared" si="0" ref="C8:J8">+C6+C7</f>
        <v>1597357.0800000003</v>
      </c>
      <c r="D8" s="7">
        <f t="shared" si="0"/>
        <v>1982790.6799999997</v>
      </c>
      <c r="E8" s="7">
        <f t="shared" si="0"/>
        <v>1203715.84</v>
      </c>
      <c r="F8" s="7">
        <f t="shared" si="0"/>
        <v>1230631.93</v>
      </c>
      <c r="G8" s="7">
        <f t="shared" si="0"/>
        <v>1338375.52</v>
      </c>
      <c r="H8" s="7">
        <f t="shared" si="0"/>
        <v>1217539.76</v>
      </c>
      <c r="I8" s="7">
        <f t="shared" si="0"/>
        <v>1698170.76</v>
      </c>
      <c r="J8" s="7">
        <f t="shared" si="0"/>
        <v>592247.76</v>
      </c>
      <c r="K8" s="7">
        <f>+K7+K6</f>
        <v>12525505.460000003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831597.3000000002</v>
      </c>
      <c r="C13" s="10">
        <v>554897.8900000001</v>
      </c>
      <c r="D13" s="10">
        <v>1803236.58</v>
      </c>
      <c r="E13" s="10">
        <v>1472278.38</v>
      </c>
      <c r="F13" s="10">
        <v>1500797.1</v>
      </c>
      <c r="G13" s="10">
        <v>902496.54</v>
      </c>
      <c r="H13" s="10">
        <v>519202.02999999997</v>
      </c>
      <c r="I13" s="10">
        <v>636065.7400000001</v>
      </c>
      <c r="J13" s="10">
        <v>785508.58</v>
      </c>
      <c r="K13" s="10">
        <v>972098.9399999998</v>
      </c>
      <c r="L13" s="10">
        <f>SUM(B13:K13)</f>
        <v>9978179.08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-128648.79</v>
      </c>
      <c r="C14" s="8">
        <v>-22132</v>
      </c>
      <c r="D14" s="8">
        <v>-69137.2</v>
      </c>
      <c r="E14" s="8">
        <v>-54672.7899999999</v>
      </c>
      <c r="F14" s="8">
        <v>-47445.2</v>
      </c>
      <c r="G14" s="8">
        <v>-34909.6</v>
      </c>
      <c r="H14" s="8">
        <v>-17886</v>
      </c>
      <c r="I14" s="8">
        <v>-24719.699999999997</v>
      </c>
      <c r="J14" s="8">
        <v>-25462.8</v>
      </c>
      <c r="K14" s="8">
        <v>-42468.8</v>
      </c>
      <c r="L14" s="8">
        <f>SUM(B14:K14)</f>
        <v>-467482.8799999999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702948.5100000001</v>
      </c>
      <c r="C15" s="7">
        <f aca="true" t="shared" si="1" ref="C15:K15">+C13+C14</f>
        <v>532765.8900000001</v>
      </c>
      <c r="D15" s="7">
        <f t="shared" si="1"/>
        <v>1734099.3800000001</v>
      </c>
      <c r="E15" s="7">
        <f t="shared" si="1"/>
        <v>1417605.59</v>
      </c>
      <c r="F15" s="7">
        <f t="shared" si="1"/>
        <v>1453351.9000000001</v>
      </c>
      <c r="G15" s="7">
        <f t="shared" si="1"/>
        <v>867586.9400000001</v>
      </c>
      <c r="H15" s="7">
        <f t="shared" si="1"/>
        <v>501316.02999999997</v>
      </c>
      <c r="I15" s="7">
        <f t="shared" si="1"/>
        <v>611346.0400000002</v>
      </c>
      <c r="J15" s="7">
        <f t="shared" si="1"/>
        <v>760045.7799999999</v>
      </c>
      <c r="K15" s="7">
        <f t="shared" si="1"/>
        <v>929630.1399999998</v>
      </c>
      <c r="L15" s="7">
        <f>+L13+L14</f>
        <v>9510696.2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1521215.9599999997</v>
      </c>
      <c r="C20" s="10">
        <v>1104000.29</v>
      </c>
      <c r="D20" s="10">
        <v>936878.77</v>
      </c>
      <c r="E20" s="10">
        <v>305475.93</v>
      </c>
      <c r="F20" s="10">
        <v>1049583.03</v>
      </c>
      <c r="G20" s="10">
        <v>1473631.1700000002</v>
      </c>
      <c r="H20" s="10">
        <v>270357.89</v>
      </c>
      <c r="I20" s="10">
        <v>1129596.0799999998</v>
      </c>
      <c r="J20" s="10">
        <v>958327.12</v>
      </c>
      <c r="K20" s="10">
        <v>1280813.6000000003</v>
      </c>
      <c r="L20" s="10">
        <v>1147748.75</v>
      </c>
      <c r="M20" s="10">
        <v>669762.3100000002</v>
      </c>
      <c r="N20" s="10">
        <v>352286.26999999996</v>
      </c>
      <c r="O20" s="10">
        <f>SUM(B20:N20)</f>
        <v>12199677.17</v>
      </c>
    </row>
    <row r="21" spans="1:15" ht="27" customHeight="1">
      <c r="A21" s="2" t="s">
        <v>4</v>
      </c>
      <c r="B21" s="8">
        <v>-43788.8</v>
      </c>
      <c r="C21" s="8">
        <v>-44822.8</v>
      </c>
      <c r="D21" s="8">
        <v>-35548.65</v>
      </c>
      <c r="E21" s="8">
        <v>-11703.8</v>
      </c>
      <c r="F21" s="8">
        <v>-36127.12</v>
      </c>
      <c r="G21" s="8">
        <v>-68219.46</v>
      </c>
      <c r="H21" s="8">
        <v>-10105.57</v>
      </c>
      <c r="I21" s="8">
        <v>-65841.42</v>
      </c>
      <c r="J21" s="8">
        <v>-35147.2</v>
      </c>
      <c r="K21" s="8">
        <v>-21762.4</v>
      </c>
      <c r="L21" s="8">
        <v>-16112.8</v>
      </c>
      <c r="M21" s="8">
        <v>-24754.4</v>
      </c>
      <c r="N21" s="8">
        <v>-18872.49</v>
      </c>
      <c r="O21" s="8">
        <f>SUM(B21:N21)</f>
        <v>-432806.91000000003</v>
      </c>
    </row>
    <row r="22" spans="1:15" ht="27" customHeight="1">
      <c r="A22" s="6" t="s">
        <v>5</v>
      </c>
      <c r="B22" s="7">
        <f>+B20+B21</f>
        <v>1477427.1599999997</v>
      </c>
      <c r="C22" s="7">
        <f aca="true" t="shared" si="2" ref="C22:N22">+C20+C21</f>
        <v>1059177.49</v>
      </c>
      <c r="D22" s="7">
        <f t="shared" si="2"/>
        <v>901330.12</v>
      </c>
      <c r="E22" s="7">
        <f t="shared" si="2"/>
        <v>293772.13</v>
      </c>
      <c r="F22" s="7">
        <f t="shared" si="2"/>
        <v>1013455.91</v>
      </c>
      <c r="G22" s="7">
        <f t="shared" si="2"/>
        <v>1405411.7100000002</v>
      </c>
      <c r="H22" s="7">
        <f t="shared" si="2"/>
        <v>260252.32</v>
      </c>
      <c r="I22" s="7">
        <f t="shared" si="2"/>
        <v>1063754.66</v>
      </c>
      <c r="J22" s="7">
        <f t="shared" si="2"/>
        <v>923179.92</v>
      </c>
      <c r="K22" s="7">
        <f t="shared" si="2"/>
        <v>1259051.2000000004</v>
      </c>
      <c r="L22" s="7">
        <f t="shared" si="2"/>
        <v>1131635.95</v>
      </c>
      <c r="M22" s="7">
        <f t="shared" si="2"/>
        <v>645007.9100000001</v>
      </c>
      <c r="N22" s="7">
        <f t="shared" si="2"/>
        <v>333413.77999999997</v>
      </c>
      <c r="O22" s="7">
        <f>+O20+O21</f>
        <v>11766870.26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2023-10-01T16:30:22Z</dcterms:modified>
  <cp:category/>
  <cp:version/>
  <cp:contentType/>
  <cp:contentStatus/>
</cp:coreProperties>
</file>