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<sst xmlns="http://schemas.openxmlformats.org/spreadsheetml/2006/main" count="81" uniqueCount="63">
  <si>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</si>
  <si>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</si>
  <si>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</si>
  <si>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</si>
  <si>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</si>
  <si>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</si>
  <si>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</si>
  <si>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</si>
  <si>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</si>
  <si>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</si>
  <si>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</si>
  <si>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</si>
  <si>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</si>
  <si>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</si>
  <si>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</si>
  <si>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</si>
  <si>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</si>
  <si>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</si>
  <si>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</si>
  <si>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</si>
  <si>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</si>
  <si>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</si>
  <si>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</si>
  <si>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</si>
  <si>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</si>
  <si>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</si>
  <si>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</si>
  <si>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</si>
  <si>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</si>
  <si>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</si>
  <si>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</si>
  <si>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</si>
  <si>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</si>
  <si>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</si>
  <si>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</si>
  <si>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</si>
  <si>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</si>
  <si>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</si>
  <si>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</si>
  <si>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</si>
  <si>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</si>
  <si>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</si>
  <si>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</si>
  <si>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</si>
  <si>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</si>
  <si>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</si>
  <si>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</si>
  <si>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</si>
  <si>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</si>
  <si>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</si>
  <si>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</si>
  <si>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</si>
  <si>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</si>
  <si>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</si>
  <si>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</si>
  <si>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</si>
  <si>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</si>
  <si>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</si>
  <si>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</si>
  <si>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</si>
  <si>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</si>
  <si>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</si>
  <si>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22/09/23 - VENCIMENTO 29/09/23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</si>
</sst>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1785357.5099999998</v>
      </c>
      <c r="C6" s="10">
        <v>1680892.4599999997</v>
      </c>
      <c r="D6" s="10">
        <v>2109305.6299999994</v>
      </c>
      <c r="E6" s="10">
        <v>1295301.5599999996</v>
      </c>
      <c r="F6" s="10">
        <v>1273032.3800000001</v>
      </c>
      <c r="G6" s="10">
        <v>1402807.9200000002</v>
      </c>
      <c r="H6" s="10">
        <v>1277026.55</v>
      </c>
      <c r="I6" s="10">
        <v>1782658.4900000005</v>
      </c>
      <c r="J6" s="10">
        <v>623694.53</v>
      </c>
      <c r="K6" s="10">
        <f>SUM(B6:J6)</f>
        <v>13230077.03</v>
      </c>
      <c r="Q6"/>
      <c r="R6"/>
    </row>
    <row r="7" spans="1:18" ht="27" customHeight="1">
      <c r="A7" s="2" t="s">
        <v>4</v>
      </c>
      <c r="B7" s="19">
        <v>235223.03000000003</v>
      </c>
      <c r="C7" s="19">
        <v>52428.84999999999</v>
      </c>
      <c r="D7" s="19">
        <v>179001.46999999997</v>
      </c>
      <c r="E7" s="19">
        <v>294405.65</v>
      </c>
      <c r="F7" s="19">
        <v>129757.08</v>
      </c>
      <c r="G7" s="19">
        <v>43918.23000000001</v>
      </c>
      <c r="H7" s="19">
        <v>20099.58000000001</v>
      </c>
      <c r="I7" s="19">
        <v>164671.97000000003</v>
      </c>
      <c r="J7" s="19">
        <v>100754.9</v>
      </c>
      <c r="K7" s="8">
        <f>SUM(B7:J7)</f>
        <v>1220260.7599999998</v>
      </c>
      <c r="Q7"/>
      <c r="R7"/>
    </row>
    <row r="8" spans="1:11" ht="27" customHeight="1">
      <c r="A8" s="6" t="s">
        <v>5</v>
      </c>
      <c r="B8" s="7">
        <f>+B6+B7</f>
        <v>2020580.5399999998</v>
      </c>
      <c r="C8" s="7">
        <f aca="true" t="shared" si="0" ref="C8:J8">+C6+C7</f>
        <v>1733321.3099999998</v>
      </c>
      <c r="D8" s="7">
        <f t="shared" si="0"/>
        <v>2288307.0999999996</v>
      </c>
      <c r="E8" s="7">
        <f t="shared" si="0"/>
        <v>1589707.2099999995</v>
      </c>
      <c r="F8" s="7">
        <f t="shared" si="0"/>
        <v>1402789.4600000002</v>
      </c>
      <c r="G8" s="7">
        <f t="shared" si="0"/>
        <v>1446726.1500000001</v>
      </c>
      <c r="H8" s="7">
        <f t="shared" si="0"/>
        <v>1297126.1300000001</v>
      </c>
      <c r="I8" s="7">
        <f t="shared" si="0"/>
        <v>1947330.4600000004</v>
      </c>
      <c r="J8" s="7">
        <f t="shared" si="0"/>
        <v>724449.43</v>
      </c>
      <c r="K8" s="7">
        <f>+K7+K6</f>
        <v>14450337.79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830268.7000000001</v>
      </c>
      <c r="C13" s="10">
        <v>559126.56</v>
      </c>
      <c r="D13" s="10">
        <v>1809743.2200000004</v>
      </c>
      <c r="E13" s="10">
        <v>1476756.0999999999</v>
      </c>
      <c r="F13" s="10">
        <v>1504402.0100000002</v>
      </c>
      <c r="G13" s="10">
        <v>904872.99</v>
      </c>
      <c r="H13" s="10">
        <v>521034.43999999994</v>
      </c>
      <c r="I13" s="10">
        <v>637362.7600000001</v>
      </c>
      <c r="J13" s="10">
        <v>783169.39</v>
      </c>
      <c r="K13" s="10">
        <v>991836.2199999999</v>
      </c>
      <c r="L13" s="10">
        <f>SUM(B13:K13)</f>
        <v>10018572.39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-397095.68000000005</v>
      </c>
      <c r="C14" s="8">
        <v>174822.65</v>
      </c>
      <c r="D14" s="8">
        <v>416496.20999999996</v>
      </c>
      <c r="E14" s="8">
        <v>271853.89000000013</v>
      </c>
      <c r="F14" s="8">
        <v>198047.15</v>
      </c>
      <c r="G14" s="8">
        <v>172753.58000000002</v>
      </c>
      <c r="H14" s="8">
        <v>60196.73000000001</v>
      </c>
      <c r="I14" s="8">
        <v>59194.130000000005</v>
      </c>
      <c r="J14" s="8">
        <v>271506.01999999996</v>
      </c>
      <c r="K14" s="8">
        <v>398059.76</v>
      </c>
      <c r="L14" s="8">
        <f>SUM(B14:K14)</f>
        <v>1625834.44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433173.02</v>
      </c>
      <c r="C15" s="7">
        <f aca="true" t="shared" si="1" ref="C15:K15">+C13+C14</f>
        <v>733949.2100000001</v>
      </c>
      <c r="D15" s="7">
        <f t="shared" si="1"/>
        <v>2226239.4300000006</v>
      </c>
      <c r="E15" s="7">
        <f t="shared" si="1"/>
        <v>1748609.99</v>
      </c>
      <c r="F15" s="7">
        <f t="shared" si="1"/>
        <v>1702449.1600000001</v>
      </c>
      <c r="G15" s="7">
        <f t="shared" si="1"/>
        <v>1077626.57</v>
      </c>
      <c r="H15" s="7">
        <f t="shared" si="1"/>
        <v>581231.1699999999</v>
      </c>
      <c r="I15" s="7">
        <f t="shared" si="1"/>
        <v>696556.8900000001</v>
      </c>
      <c r="J15" s="7">
        <f t="shared" si="1"/>
        <v>1054675.41</v>
      </c>
      <c r="K15" s="7">
        <f t="shared" si="1"/>
        <v>1389895.98</v>
      </c>
      <c r="L15" s="7">
        <f>+L13+L14</f>
        <v>11644406.83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1536270.6099999996</v>
      </c>
      <c r="C20" s="10">
        <v>1116771.08</v>
      </c>
      <c r="D20" s="10">
        <v>976688.2100000001</v>
      </c>
      <c r="E20" s="10">
        <v>286978.8999999999</v>
      </c>
      <c r="F20" s="10">
        <v>1056099.6800000002</v>
      </c>
      <c r="G20" s="10">
        <v>1488251.03</v>
      </c>
      <c r="H20" s="10">
        <v>272373</v>
      </c>
      <c r="I20" s="10">
        <v>1144731.15</v>
      </c>
      <c r="J20" s="10">
        <v>938211.1400000001</v>
      </c>
      <c r="K20" s="10">
        <v>1302738.8499999999</v>
      </c>
      <c r="L20" s="10">
        <v>1179607.5</v>
      </c>
      <c r="M20" s="10">
        <v>673458.4100000003</v>
      </c>
      <c r="N20" s="10">
        <v>346387.36000000004</v>
      </c>
      <c r="O20" s="10">
        <f>SUM(B20:N20)</f>
        <v>12318566.92</v>
      </c>
    </row>
    <row r="21" spans="1:15" ht="27" customHeight="1">
      <c r="A21" s="2" t="s">
        <v>4</v>
      </c>
      <c r="B21" s="8">
        <v>338745.79000000004</v>
      </c>
      <c r="C21" s="8">
        <v>104446.23</v>
      </c>
      <c r="D21" s="8">
        <v>-15050.530000000006</v>
      </c>
      <c r="E21" s="8">
        <v>20424.18</v>
      </c>
      <c r="F21" s="8">
        <v>153333.40999999997</v>
      </c>
      <c r="G21" s="8">
        <v>78411.21999999999</v>
      </c>
      <c r="H21" s="8">
        <v>-27737.56</v>
      </c>
      <c r="I21" s="8">
        <v>135769.72999999998</v>
      </c>
      <c r="J21" s="8">
        <v>-6205.569999999996</v>
      </c>
      <c r="K21" s="8">
        <v>-882692.8700000001</v>
      </c>
      <c r="L21" s="8">
        <v>-780964.41</v>
      </c>
      <c r="M21" s="8">
        <v>107341.45</v>
      </c>
      <c r="N21" s="8">
        <v>109235.95999999999</v>
      </c>
      <c r="O21" s="8">
        <f>SUM(B21:N21)</f>
        <v>-664942.9700000003</v>
      </c>
    </row>
    <row r="22" spans="1:15" ht="27" customHeight="1">
      <c r="A22" s="6" t="s">
        <v>5</v>
      </c>
      <c r="B22" s="7">
        <f>+B20+B21</f>
        <v>1875016.3999999997</v>
      </c>
      <c r="C22" s="7">
        <f aca="true" t="shared" si="2" ref="C22:N22">+C20+C21</f>
        <v>1221217.31</v>
      </c>
      <c r="D22" s="7">
        <f t="shared" si="2"/>
        <v>961637.68</v>
      </c>
      <c r="E22" s="7">
        <f t="shared" si="2"/>
        <v>307403.0799999999</v>
      </c>
      <c r="F22" s="7">
        <f t="shared" si="2"/>
        <v>1209433.09</v>
      </c>
      <c r="G22" s="7">
        <f t="shared" si="2"/>
        <v>1566662.25</v>
      </c>
      <c r="H22" s="7">
        <f t="shared" si="2"/>
        <v>244635.44</v>
      </c>
      <c r="I22" s="7">
        <f t="shared" si="2"/>
        <v>1280500.88</v>
      </c>
      <c r="J22" s="7">
        <f t="shared" si="2"/>
        <v>932005.5700000002</v>
      </c>
      <c r="K22" s="7">
        <f t="shared" si="2"/>
        <v>420045.97999999975</v>
      </c>
      <c r="L22" s="7">
        <f t="shared" si="2"/>
        <v>398643.08999999997</v>
      </c>
      <c r="M22" s="7">
        <f t="shared" si="2"/>
        <v>780799.8600000002</v>
      </c>
      <c r="N22" s="7">
        <f t="shared" si="2"/>
        <v>455623.32000000007</v>
      </c>
      <c r="O22" s="7">
        <f>+O20+O21</f>
        <v>11653623.95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2023-09-29T11:42:33Z</dcterms:modified>
  <cp:category/>
  <cp:version/>
  <cp:contentType/>
  <cp:contentStatus/>
</cp:coreProperties>
</file>