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<sst xmlns="http://schemas.openxmlformats.org/spreadsheetml/2006/main" count="81" uniqueCount="63">
  <si>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</si>
  <si>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</si>
  <si>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</si>
  <si>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</si>
  <si>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</si>
  <si>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</si>
  <si>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</si>
  <si>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</si>
  <si>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</si>
  <si>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</si>
  <si>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</si>
  <si>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</si>
  <si>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</si>
  <si>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</si>
  <si>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</si>
  <si>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</si>
  <si>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</si>
  <si>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</si>
  <si>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</si>
  <si>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</si>
  <si>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</si>
  <si>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</si>
  <si>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</si>
  <si>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</si>
  <si>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</si>
  <si>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</si>
  <si>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</si>
  <si>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</si>
  <si>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</si>
  <si>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</si>
  <si>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</si>
  <si>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</si>
  <si>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</si>
  <si>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</si>
  <si>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</si>
  <si>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</si>
  <si>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</si>
  <si>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</si>
  <si>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</si>
  <si>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</si>
  <si>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</si>
  <si>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</si>
  <si>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</si>
  <si>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</si>
  <si>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</si>
  <si>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</si>
  <si>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</si>
  <si>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</si>
  <si>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</si>
  <si>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</si>
  <si>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</si>
  <si>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</si>
  <si>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</si>
  <si>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</si>
  <si>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</si>
  <si>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</si>
  <si>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</si>
  <si>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</si>
  <si>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</si>
  <si>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</si>
  <si>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</si>
  <si>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</si>
  <si>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21/09/23 - VENCIMENTO 28/09/23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</si>
</sst>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1789736.96</v>
      </c>
      <c r="C6" s="10">
        <v>1687014.44</v>
      </c>
      <c r="D6" s="10">
        <v>2113475.9399999995</v>
      </c>
      <c r="E6" s="10">
        <v>1304146.8199999998</v>
      </c>
      <c r="F6" s="10">
        <v>1281244.9500000002</v>
      </c>
      <c r="G6" s="10">
        <v>1412516.5200000003</v>
      </c>
      <c r="H6" s="10">
        <v>1288430.08</v>
      </c>
      <c r="I6" s="10">
        <v>1787545.6800000002</v>
      </c>
      <c r="J6" s="10">
        <v>624936.61</v>
      </c>
      <c r="K6" s="10">
        <f>SUM(B6:J6)</f>
        <v>13289048</v>
      </c>
      <c r="Q6"/>
      <c r="R6"/>
    </row>
    <row r="7" spans="1:18" ht="27" customHeight="1">
      <c r="A7" s="2" t="s">
        <v>4</v>
      </c>
      <c r="B7" s="19">
        <v>-84491.62</v>
      </c>
      <c r="C7" s="19">
        <v>-55356.36</v>
      </c>
      <c r="D7" s="19">
        <v>-23601.87000000004</v>
      </c>
      <c r="E7" s="19">
        <v>-86490.8</v>
      </c>
      <c r="F7" s="19">
        <v>-112904.22</v>
      </c>
      <c r="G7" s="19">
        <v>-26470.390000000003</v>
      </c>
      <c r="H7" s="19">
        <v>-40794.51</v>
      </c>
      <c r="I7" s="19">
        <v>-78389.88999999998</v>
      </c>
      <c r="J7" s="19">
        <v>-30512.70000000001</v>
      </c>
      <c r="K7" s="8">
        <f>SUM(B7:J7)</f>
        <v>-539012.3600000001</v>
      </c>
      <c r="Q7"/>
      <c r="R7"/>
    </row>
    <row r="8" spans="1:11" ht="27" customHeight="1">
      <c r="A8" s="6" t="s">
        <v>5</v>
      </c>
      <c r="B8" s="7">
        <f>+B6+B7</f>
        <v>1705245.3399999999</v>
      </c>
      <c r="C8" s="7">
        <f aca="true" t="shared" si="0" ref="C8:J8">+C6+C7</f>
        <v>1631658.0799999998</v>
      </c>
      <c r="D8" s="7">
        <f t="shared" si="0"/>
        <v>2089874.0699999994</v>
      </c>
      <c r="E8" s="7">
        <f t="shared" si="0"/>
        <v>1217656.0199999998</v>
      </c>
      <c r="F8" s="7">
        <f t="shared" si="0"/>
        <v>1168340.7300000002</v>
      </c>
      <c r="G8" s="7">
        <f t="shared" si="0"/>
        <v>1386046.1300000004</v>
      </c>
      <c r="H8" s="7">
        <f t="shared" si="0"/>
        <v>1247635.57</v>
      </c>
      <c r="I8" s="7">
        <f t="shared" si="0"/>
        <v>1709155.7900000003</v>
      </c>
      <c r="J8" s="7">
        <f t="shared" si="0"/>
        <v>594423.9099999999</v>
      </c>
      <c r="K8" s="7">
        <f>+K7+K6</f>
        <v>12750035.64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827672.9600000001</v>
      </c>
      <c r="C13" s="10">
        <v>559747.74</v>
      </c>
      <c r="D13" s="10">
        <v>1817138.01</v>
      </c>
      <c r="E13" s="10">
        <v>1487751.2400000002</v>
      </c>
      <c r="F13" s="10">
        <v>1512819.57</v>
      </c>
      <c r="G13" s="10">
        <v>908936.0299999999</v>
      </c>
      <c r="H13" s="10">
        <v>524979.49</v>
      </c>
      <c r="I13" s="10">
        <v>639753.2300000002</v>
      </c>
      <c r="J13" s="10">
        <v>780451.1799999999</v>
      </c>
      <c r="K13" s="10">
        <v>992599.2599999999</v>
      </c>
      <c r="L13" s="10">
        <f>SUM(B13:K13)</f>
        <v>10051848.71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-121403.07</v>
      </c>
      <c r="C14" s="8">
        <v>1281.6899999999987</v>
      </c>
      <c r="D14" s="8">
        <v>-28822.59999999999</v>
      </c>
      <c r="E14" s="8">
        <v>-31498.819999999894</v>
      </c>
      <c r="F14" s="8">
        <v>-116633.81</v>
      </c>
      <c r="G14" s="8">
        <v>-27002.68</v>
      </c>
      <c r="H14" s="8">
        <v>-7005.209999999999</v>
      </c>
      <c r="I14" s="8">
        <v>-67996.36</v>
      </c>
      <c r="J14" s="8">
        <v>-23431.91</v>
      </c>
      <c r="K14" s="8">
        <v>-47213.57</v>
      </c>
      <c r="L14" s="8">
        <f>SUM(B14:K14)</f>
        <v>-469726.33999999985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706269.8900000001</v>
      </c>
      <c r="C15" s="7">
        <f aca="true" t="shared" si="1" ref="C15:K15">+C13+C14</f>
        <v>561029.4299999999</v>
      </c>
      <c r="D15" s="7">
        <f t="shared" si="1"/>
        <v>1788315.41</v>
      </c>
      <c r="E15" s="7">
        <f t="shared" si="1"/>
        <v>1456252.4200000004</v>
      </c>
      <c r="F15" s="7">
        <f t="shared" si="1"/>
        <v>1396185.76</v>
      </c>
      <c r="G15" s="7">
        <f t="shared" si="1"/>
        <v>881933.3499999999</v>
      </c>
      <c r="H15" s="7">
        <f t="shared" si="1"/>
        <v>517974.27999999997</v>
      </c>
      <c r="I15" s="7">
        <f t="shared" si="1"/>
        <v>571756.8700000002</v>
      </c>
      <c r="J15" s="7">
        <f t="shared" si="1"/>
        <v>757019.2699999999</v>
      </c>
      <c r="K15" s="7">
        <f t="shared" si="1"/>
        <v>945385.69</v>
      </c>
      <c r="L15" s="7">
        <f>+L13+L14</f>
        <v>9582122.370000001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1540306.7199999995</v>
      </c>
      <c r="C20" s="10">
        <v>1123562.33</v>
      </c>
      <c r="D20" s="10">
        <v>959760.79</v>
      </c>
      <c r="E20" s="10">
        <v>301134.55</v>
      </c>
      <c r="F20" s="10">
        <v>1073201.06</v>
      </c>
      <c r="G20" s="10">
        <v>1494147.94</v>
      </c>
      <c r="H20" s="10">
        <v>275488.2</v>
      </c>
      <c r="I20" s="10">
        <v>1142697.9599999997</v>
      </c>
      <c r="J20" s="10">
        <v>975765.65</v>
      </c>
      <c r="K20" s="10">
        <v>1278798.0800000003</v>
      </c>
      <c r="L20" s="10">
        <v>1174492.75</v>
      </c>
      <c r="M20" s="10">
        <v>675432.8000000003</v>
      </c>
      <c r="N20" s="10">
        <v>343868.37000000005</v>
      </c>
      <c r="O20" s="10">
        <f>SUM(B20:N20)</f>
        <v>12358657.2</v>
      </c>
    </row>
    <row r="21" spans="1:15" ht="27" customHeight="1">
      <c r="A21" s="2" t="s">
        <v>4</v>
      </c>
      <c r="B21" s="8">
        <v>-9340.959999999995</v>
      </c>
      <c r="C21" s="8">
        <v>71782.73000000001</v>
      </c>
      <c r="D21" s="8">
        <v>-29518.379999999997</v>
      </c>
      <c r="E21" s="8">
        <v>190694.13</v>
      </c>
      <c r="F21" s="8">
        <v>-54455.79</v>
      </c>
      <c r="G21" s="8">
        <v>-73405.51</v>
      </c>
      <c r="H21" s="8">
        <v>-9064.050000000001</v>
      </c>
      <c r="I21" s="8">
        <v>-150164.34</v>
      </c>
      <c r="J21" s="8">
        <v>-13414.2</v>
      </c>
      <c r="K21" s="8">
        <v>-1066918.56</v>
      </c>
      <c r="L21" s="8">
        <v>-983547.27</v>
      </c>
      <c r="M21" s="8">
        <v>-50130.65</v>
      </c>
      <c r="N21" s="8">
        <v>-14598.08</v>
      </c>
      <c r="O21" s="8">
        <f>SUM(B21:N21)</f>
        <v>-2192080.93</v>
      </c>
    </row>
    <row r="22" spans="1:15" ht="27" customHeight="1">
      <c r="A22" s="6" t="s">
        <v>5</v>
      </c>
      <c r="B22" s="7">
        <f>+B20+B21</f>
        <v>1530965.7599999995</v>
      </c>
      <c r="C22" s="7">
        <f aca="true" t="shared" si="2" ref="C22:N22">+C20+C21</f>
        <v>1195345.06</v>
      </c>
      <c r="D22" s="7">
        <f t="shared" si="2"/>
        <v>930242.41</v>
      </c>
      <c r="E22" s="7">
        <f t="shared" si="2"/>
        <v>491828.68</v>
      </c>
      <c r="F22" s="7">
        <f t="shared" si="2"/>
        <v>1018745.27</v>
      </c>
      <c r="G22" s="7">
        <f t="shared" si="2"/>
        <v>1420742.43</v>
      </c>
      <c r="H22" s="7">
        <f t="shared" si="2"/>
        <v>266424.15</v>
      </c>
      <c r="I22" s="7">
        <f t="shared" si="2"/>
        <v>992533.6199999998</v>
      </c>
      <c r="J22" s="7">
        <f t="shared" si="2"/>
        <v>962351.4500000001</v>
      </c>
      <c r="K22" s="7">
        <f t="shared" si="2"/>
        <v>211879.52000000025</v>
      </c>
      <c r="L22" s="7">
        <f t="shared" si="2"/>
        <v>190945.47999999998</v>
      </c>
      <c r="M22" s="7">
        <f t="shared" si="2"/>
        <v>625302.1500000003</v>
      </c>
      <c r="N22" s="7">
        <f t="shared" si="2"/>
        <v>329270.29000000004</v>
      </c>
      <c r="O22" s="7">
        <f>+O20+O21</f>
        <v>10166576.27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2023-09-29T09:52:27Z</dcterms:modified>
  <cp:category/>
  <cp:version/>
  <cp:contentType/>
  <cp:contentStatus/>
</cp:coreProperties>
</file>