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<sst xmlns="http://schemas.openxmlformats.org/spreadsheetml/2006/main" count="81" uniqueCount="63">
  <si>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</si>
  <si>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</si>
  <si>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</si>
  <si>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</si>
  <si>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</si>
  <si>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</si>
  <si>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</si>
  <si>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</si>
  <si>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</si>
  <si>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</si>
  <si>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</si>
  <si>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</si>
  <si>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</si>
  <si>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</si>
  <si>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</si>
  <si>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</si>
  <si>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</si>
  <si>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</si>
  <si>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</si>
  <si>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</si>
  <si>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</si>
  <si>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</si>
  <si>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</si>
  <si>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</si>
  <si>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</si>
  <si>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</si>
  <si>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</si>
  <si>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</si>
  <si>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</si>
  <si>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</si>
  <si>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</si>
  <si>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</si>
  <si>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</si>
  <si>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</si>
  <si>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</si>
  <si>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</si>
  <si>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</si>
  <si>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</si>
  <si>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</si>
  <si>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</si>
  <si>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</si>
  <si>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</si>
  <si>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</si>
  <si>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</si>
  <si>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</si>
  <si>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</si>
  <si>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</si>
  <si>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</si>
  <si>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</si>
  <si>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</si>
  <si>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</si>
  <si>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</si>
  <si>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</si>
  <si>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</si>
  <si>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</si>
  <si>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</si>
  <si>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</si>
  <si>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</si>
  <si>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</si>
  <si>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</si>
  <si>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</si>
  <si>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</si>
  <si>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15/09/23 - VENCIMENTO 22/09/23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</si>
</sst>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173" fontId="0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7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 customHeight="1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4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5" t="s">
        <v>1</v>
      </c>
    </row>
    <row r="5" spans="1:11" ht="27" customHeight="1">
      <c r="A5" s="24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6"/>
    </row>
    <row r="6" spans="1:18" ht="27" customHeight="1">
      <c r="A6" s="9" t="s">
        <v>3</v>
      </c>
      <c r="B6" s="10">
        <v>1788616.2799999998</v>
      </c>
      <c r="C6" s="10">
        <v>1680314.71</v>
      </c>
      <c r="D6" s="10">
        <v>2103887.4999999995</v>
      </c>
      <c r="E6" s="10">
        <v>1295436.0499999996</v>
      </c>
      <c r="F6" s="10">
        <v>1276717.9300000002</v>
      </c>
      <c r="G6" s="10">
        <v>1402716.7800000003</v>
      </c>
      <c r="H6" s="10">
        <v>1285469.6400000001</v>
      </c>
      <c r="I6" s="10">
        <v>1782293.9100000001</v>
      </c>
      <c r="J6" s="10">
        <v>621381.12</v>
      </c>
      <c r="K6" s="10">
        <f>SUM(B6:J6)</f>
        <v>13236833.92</v>
      </c>
      <c r="Q6"/>
      <c r="R6"/>
    </row>
    <row r="7" spans="1:18" ht="27" customHeight="1">
      <c r="A7" s="2" t="s">
        <v>4</v>
      </c>
      <c r="B7" s="19">
        <v>21710.36</v>
      </c>
      <c r="C7" s="19">
        <v>47273.61</v>
      </c>
      <c r="D7" s="19">
        <v>59475.999999999956</v>
      </c>
      <c r="E7" s="19">
        <v>-864.6699999999983</v>
      </c>
      <c r="F7" s="19">
        <v>42549.23000000001</v>
      </c>
      <c r="G7" s="19">
        <v>19907.070000000007</v>
      </c>
      <c r="H7" s="19">
        <v>55552.8</v>
      </c>
      <c r="I7" s="19">
        <v>35197.71000000002</v>
      </c>
      <c r="J7" s="19">
        <v>18306.749999999993</v>
      </c>
      <c r="K7" s="8">
        <f>SUM(B7:J7)</f>
        <v>299108.86</v>
      </c>
      <c r="Q7"/>
      <c r="R7"/>
    </row>
    <row r="8" spans="1:11" ht="27" customHeight="1">
      <c r="A8" s="6" t="s">
        <v>5</v>
      </c>
      <c r="B8" s="7">
        <f>+B6+B7</f>
        <v>1810326.64</v>
      </c>
      <c r="C8" s="7">
        <f aca="true" t="shared" si="0" ref="C8:J8">+C6+C7</f>
        <v>1727588.32</v>
      </c>
      <c r="D8" s="7">
        <f t="shared" si="0"/>
        <v>2163363.4999999995</v>
      </c>
      <c r="E8" s="7">
        <f t="shared" si="0"/>
        <v>1294571.3799999997</v>
      </c>
      <c r="F8" s="7">
        <f t="shared" si="0"/>
        <v>1319267.1600000001</v>
      </c>
      <c r="G8" s="7">
        <f t="shared" si="0"/>
        <v>1422623.8500000003</v>
      </c>
      <c r="H8" s="7">
        <f t="shared" si="0"/>
        <v>1341022.4400000002</v>
      </c>
      <c r="I8" s="7">
        <f t="shared" si="0"/>
        <v>1817491.62</v>
      </c>
      <c r="J8" s="7">
        <f t="shared" si="0"/>
        <v>639687.87</v>
      </c>
      <c r="K8" s="7">
        <f>+K7+K6</f>
        <v>13535942.78</v>
      </c>
    </row>
    <row r="9" ht="36" customHeight="1"/>
    <row r="10" ht="36" customHeight="1"/>
    <row r="11" spans="1:15" ht="42" customHeight="1">
      <c r="A11" s="24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5" t="s">
        <v>1</v>
      </c>
      <c r="M11"/>
      <c r="N11"/>
      <c r="O11"/>
    </row>
    <row r="12" spans="1:15" ht="27" customHeight="1">
      <c r="A12" s="24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6"/>
      <c r="M12"/>
      <c r="N12"/>
      <c r="O12"/>
    </row>
    <row r="13" spans="1:83" ht="27" customHeight="1">
      <c r="A13" s="9" t="s">
        <v>3</v>
      </c>
      <c r="B13" s="10">
        <v>830579.15</v>
      </c>
      <c r="C13" s="10">
        <v>557879</v>
      </c>
      <c r="D13" s="10">
        <v>1808843.7900000003</v>
      </c>
      <c r="E13" s="10">
        <v>1483679.09</v>
      </c>
      <c r="F13" s="10">
        <v>1503342.6600000001</v>
      </c>
      <c r="G13" s="10">
        <v>907593.95</v>
      </c>
      <c r="H13" s="10">
        <v>521966.30999999994</v>
      </c>
      <c r="I13" s="10">
        <v>636524.62</v>
      </c>
      <c r="J13" s="10">
        <v>778865.49</v>
      </c>
      <c r="K13" s="10">
        <v>993463.9999999999</v>
      </c>
      <c r="L13" s="10">
        <f>SUM(B13:K13)</f>
        <v>10022738.06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-484463.76</v>
      </c>
      <c r="C14" s="8">
        <v>17808.870000000003</v>
      </c>
      <c r="D14" s="8">
        <v>70462.39</v>
      </c>
      <c r="E14" s="8">
        <v>47758.19000000009</v>
      </c>
      <c r="F14" s="8">
        <v>63341.3</v>
      </c>
      <c r="G14" s="8">
        <v>32353.020000000004</v>
      </c>
      <c r="H14" s="8">
        <v>18590.96</v>
      </c>
      <c r="I14" s="8">
        <v>20800.620000000003</v>
      </c>
      <c r="J14" s="8">
        <v>23323.020000000004</v>
      </c>
      <c r="K14" s="8">
        <v>24961.1</v>
      </c>
      <c r="L14" s="8">
        <f>SUM(B14:K14)</f>
        <v>-165064.28999999995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346115.39</v>
      </c>
      <c r="C15" s="7">
        <f aca="true" t="shared" si="1" ref="C15:K15">+C13+C14</f>
        <v>575687.87</v>
      </c>
      <c r="D15" s="7">
        <f t="shared" si="1"/>
        <v>1879306.1800000002</v>
      </c>
      <c r="E15" s="7">
        <f t="shared" si="1"/>
        <v>1531437.2800000003</v>
      </c>
      <c r="F15" s="7">
        <f t="shared" si="1"/>
        <v>1566683.9600000002</v>
      </c>
      <c r="G15" s="7">
        <f t="shared" si="1"/>
        <v>939946.97</v>
      </c>
      <c r="H15" s="7">
        <f t="shared" si="1"/>
        <v>540557.2699999999</v>
      </c>
      <c r="I15" s="7">
        <f t="shared" si="1"/>
        <v>657325.24</v>
      </c>
      <c r="J15" s="7">
        <f t="shared" si="1"/>
        <v>802188.51</v>
      </c>
      <c r="K15" s="7">
        <f t="shared" si="1"/>
        <v>1018425.0999999999</v>
      </c>
      <c r="L15" s="7">
        <f>+L13+L14</f>
        <v>9857673.770000001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4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5" t="s">
        <v>1</v>
      </c>
    </row>
    <row r="19" spans="1:15" ht="27" customHeight="1">
      <c r="A19" s="24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6"/>
    </row>
    <row r="20" spans="1:15" ht="27" customHeight="1">
      <c r="A20" s="9" t="s">
        <v>3</v>
      </c>
      <c r="B20" s="10">
        <v>1537201.4599999997</v>
      </c>
      <c r="C20" s="10">
        <v>1113780.1099999999</v>
      </c>
      <c r="D20" s="10">
        <v>974206.51</v>
      </c>
      <c r="E20" s="10">
        <v>301021.74</v>
      </c>
      <c r="F20" s="10">
        <v>1061520.8399999999</v>
      </c>
      <c r="G20" s="10">
        <v>1488175.45</v>
      </c>
      <c r="H20" s="10">
        <v>275181.24999999994</v>
      </c>
      <c r="I20" s="10">
        <v>1133501.2599999998</v>
      </c>
      <c r="J20" s="10">
        <v>984244.7900000002</v>
      </c>
      <c r="K20" s="10">
        <v>1291739.3800000001</v>
      </c>
      <c r="L20" s="10">
        <v>1181988.16</v>
      </c>
      <c r="M20" s="10">
        <v>670766.7600000001</v>
      </c>
      <c r="N20" s="10">
        <v>345354.75999999995</v>
      </c>
      <c r="O20" s="10">
        <f>SUM(B20:N20)</f>
        <v>12358682.47</v>
      </c>
    </row>
    <row r="21" spans="1:15" ht="27" customHeight="1">
      <c r="A21" s="2" t="s">
        <v>4</v>
      </c>
      <c r="B21" s="8">
        <v>55343.91999999999</v>
      </c>
      <c r="C21" s="8">
        <v>28046.810000000005</v>
      </c>
      <c r="D21" s="8">
        <v>40567.69000000001</v>
      </c>
      <c r="E21" s="8">
        <v>9849.61</v>
      </c>
      <c r="F21" s="8">
        <v>43998.299999999996</v>
      </c>
      <c r="G21" s="8">
        <v>40319.21000000001</v>
      </c>
      <c r="H21" s="8">
        <v>2719.3799999999974</v>
      </c>
      <c r="I21" s="8">
        <v>12240.530000000013</v>
      </c>
      <c r="J21" s="8">
        <v>29641.910000000003</v>
      </c>
      <c r="K21" s="8">
        <v>66348.31</v>
      </c>
      <c r="L21" s="8">
        <v>61963.81</v>
      </c>
      <c r="M21" s="8">
        <v>19188.76</v>
      </c>
      <c r="N21" s="8">
        <v>5390.080000000002</v>
      </c>
      <c r="O21" s="8">
        <f>SUM(B21:N21)</f>
        <v>415618.3200000001</v>
      </c>
    </row>
    <row r="22" spans="1:15" ht="27" customHeight="1">
      <c r="A22" s="6" t="s">
        <v>5</v>
      </c>
      <c r="B22" s="7">
        <f>+B20+B21</f>
        <v>1592545.3799999997</v>
      </c>
      <c r="C22" s="7">
        <f aca="true" t="shared" si="2" ref="C22:N22">+C20+C21</f>
        <v>1141826.92</v>
      </c>
      <c r="D22" s="7">
        <f t="shared" si="2"/>
        <v>1014774.2000000001</v>
      </c>
      <c r="E22" s="7">
        <f t="shared" si="2"/>
        <v>310871.35</v>
      </c>
      <c r="F22" s="7">
        <f t="shared" si="2"/>
        <v>1105519.14</v>
      </c>
      <c r="G22" s="7">
        <f t="shared" si="2"/>
        <v>1528494.66</v>
      </c>
      <c r="H22" s="7">
        <f t="shared" si="2"/>
        <v>277900.62999999995</v>
      </c>
      <c r="I22" s="7">
        <f t="shared" si="2"/>
        <v>1145741.7899999998</v>
      </c>
      <c r="J22" s="7">
        <f t="shared" si="2"/>
        <v>1013886.7000000002</v>
      </c>
      <c r="K22" s="7">
        <f t="shared" si="2"/>
        <v>1358087.6900000002</v>
      </c>
      <c r="L22" s="7">
        <f t="shared" si="2"/>
        <v>1243951.97</v>
      </c>
      <c r="M22" s="7">
        <f t="shared" si="2"/>
        <v>689955.5200000001</v>
      </c>
      <c r="N22" s="7">
        <f t="shared" si="2"/>
        <v>350744.83999999997</v>
      </c>
      <c r="O22" s="7">
        <f>+O20+O21</f>
        <v>12774300.790000001</v>
      </c>
    </row>
    <row r="24" ht="14.25">
      <c r="O24" s="20"/>
    </row>
    <row r="25" ht="14.25">
      <c r="O25" s="18"/>
    </row>
    <row r="27" ht="14.25">
      <c r="O27" s="21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2023-09-22T18:59:17Z</dcterms:modified>
  <cp:category/>
  <cp:version/>
  <cp:contentType/>
  <cp:contentStatus/>
</cp:coreProperties>
</file>