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<sst xmlns="http://schemas.openxmlformats.org/spreadsheetml/2006/main" count="81" uniqueCount="63">
  <si>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</si>
  <si>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</si>
  <si>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</si>
  <si>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</si>
  <si>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</si>
  <si>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</si>
  <si>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</si>
  <si>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</si>
  <si>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</si>
  <si>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</si>
  <si>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</si>
  <si>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</si>
  <si>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</si>
  <si>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</si>
  <si>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</si>
  <si>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</si>
  <si>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</si>
  <si>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</si>
  <si>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</si>
  <si>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</si>
  <si>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</si>
  <si>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</si>
  <si>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</si>
  <si>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</si>
  <si>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</si>
  <si>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</si>
  <si>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</si>
  <si>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</si>
  <si>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</si>
  <si>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</si>
  <si>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</si>
  <si>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</si>
  <si>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</si>
  <si>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</si>
  <si>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</si>
  <si>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</si>
  <si>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</si>
  <si>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</si>
  <si>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</si>
  <si>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</si>
  <si>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</si>
  <si>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</si>
  <si>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</si>
  <si>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</si>
  <si>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</si>
  <si>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</si>
  <si>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</si>
  <si>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</si>
  <si>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</si>
  <si>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</si>
  <si>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</si>
  <si>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</si>
  <si>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</si>
  <si>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</si>
  <si>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</si>
  <si>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</si>
  <si>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</si>
  <si>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</si>
  <si>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</si>
  <si>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</si>
  <si>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</si>
  <si>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</si>
  <si>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06/09/23 - VENCIMENTO 14/09/23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</si>
</sst>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1789478.1500000001</v>
      </c>
      <c r="C6" s="10">
        <v>1679594.6700000002</v>
      </c>
      <c r="D6" s="10">
        <v>2105225.0799999996</v>
      </c>
      <c r="E6" s="10">
        <v>1295378.5599999998</v>
      </c>
      <c r="F6" s="10">
        <v>1282431.32</v>
      </c>
      <c r="G6" s="10">
        <v>1397067.31</v>
      </c>
      <c r="H6" s="10">
        <v>1284865.06</v>
      </c>
      <c r="I6" s="10">
        <v>1789832.6700000002</v>
      </c>
      <c r="J6" s="10">
        <v>621591.76</v>
      </c>
      <c r="K6" s="10">
        <f>SUM(B6:J6)</f>
        <v>13245464.58</v>
      </c>
      <c r="Q6"/>
      <c r="R6"/>
    </row>
    <row r="7" spans="1:18" ht="27" customHeight="1">
      <c r="A7" s="2" t="s">
        <v>4</v>
      </c>
      <c r="B7" s="19">
        <v>-117353.9</v>
      </c>
      <c r="C7" s="19">
        <v>-78708.75</v>
      </c>
      <c r="D7" s="19">
        <v>-105310.89000000004</v>
      </c>
      <c r="E7" s="19">
        <v>-95746.11</v>
      </c>
      <c r="F7" s="19">
        <v>-52047.6</v>
      </c>
      <c r="G7" s="19">
        <v>-66063.81999999999</v>
      </c>
      <c r="H7" s="19">
        <v>-35957.29</v>
      </c>
      <c r="I7" s="19">
        <v>-90564.99</v>
      </c>
      <c r="J7" s="19">
        <v>-28080.80000000001</v>
      </c>
      <c r="K7" s="8">
        <f>SUM(B7:J7)</f>
        <v>-669834.15</v>
      </c>
      <c r="Q7"/>
      <c r="R7"/>
    </row>
    <row r="8" spans="1:11" ht="27" customHeight="1">
      <c r="A8" s="6" t="s">
        <v>5</v>
      </c>
      <c r="B8" s="7">
        <f>+B6+B7</f>
        <v>1672124.2500000002</v>
      </c>
      <c r="C8" s="7">
        <f aca="true" t="shared" si="0" ref="C8:J8">+C6+C7</f>
        <v>1600885.9200000002</v>
      </c>
      <c r="D8" s="7">
        <f t="shared" si="0"/>
        <v>1999914.1899999995</v>
      </c>
      <c r="E8" s="7">
        <f t="shared" si="0"/>
        <v>1199632.4499999997</v>
      </c>
      <c r="F8" s="7">
        <f t="shared" si="0"/>
        <v>1230383.72</v>
      </c>
      <c r="G8" s="7">
        <f t="shared" si="0"/>
        <v>1331003.49</v>
      </c>
      <c r="H8" s="7">
        <f t="shared" si="0"/>
        <v>1248907.77</v>
      </c>
      <c r="I8" s="7">
        <f t="shared" si="0"/>
        <v>1699267.6800000002</v>
      </c>
      <c r="J8" s="7">
        <f t="shared" si="0"/>
        <v>593510.96</v>
      </c>
      <c r="K8" s="7">
        <f>+K7+K6</f>
        <v>12575630.43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834709.8</v>
      </c>
      <c r="C13" s="10">
        <v>559071.2000000001</v>
      </c>
      <c r="D13" s="10">
        <v>1812789.0000000002</v>
      </c>
      <c r="E13" s="10">
        <v>1484953.98</v>
      </c>
      <c r="F13" s="10">
        <v>1502484.24</v>
      </c>
      <c r="G13" s="10">
        <v>904185.45</v>
      </c>
      <c r="H13" s="10">
        <v>521131.4099999999</v>
      </c>
      <c r="I13" s="10">
        <v>640154.6100000001</v>
      </c>
      <c r="J13" s="10">
        <v>778831.0399999999</v>
      </c>
      <c r="K13" s="10">
        <v>983521.5299999999</v>
      </c>
      <c r="L13" s="10">
        <f>SUM(B13:K13)</f>
        <v>10021832.26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-129726.79</v>
      </c>
      <c r="C14" s="8">
        <v>-23971.2</v>
      </c>
      <c r="D14" s="8">
        <v>-71579.2</v>
      </c>
      <c r="E14" s="8">
        <v>-57334.7899999999</v>
      </c>
      <c r="F14" s="8">
        <v>-47612.4</v>
      </c>
      <c r="G14" s="8">
        <v>-37268</v>
      </c>
      <c r="H14" s="8">
        <v>-18409.6</v>
      </c>
      <c r="I14" s="8">
        <v>-28866.230000000003</v>
      </c>
      <c r="J14" s="8">
        <v>-27288.8</v>
      </c>
      <c r="K14" s="8">
        <v>-46956.8</v>
      </c>
      <c r="L14" s="8">
        <f>SUM(B14:K14)</f>
        <v>-489013.8099999999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704983.01</v>
      </c>
      <c r="C15" s="7">
        <f aca="true" t="shared" si="1" ref="C15:K15">+C13+C14</f>
        <v>535100.0000000001</v>
      </c>
      <c r="D15" s="7">
        <f t="shared" si="1"/>
        <v>1741209.8000000003</v>
      </c>
      <c r="E15" s="7">
        <f t="shared" si="1"/>
        <v>1427619.1900000002</v>
      </c>
      <c r="F15" s="7">
        <f t="shared" si="1"/>
        <v>1454871.84</v>
      </c>
      <c r="G15" s="7">
        <f t="shared" si="1"/>
        <v>866917.45</v>
      </c>
      <c r="H15" s="7">
        <f t="shared" si="1"/>
        <v>502721.80999999994</v>
      </c>
      <c r="I15" s="7">
        <f t="shared" si="1"/>
        <v>611288.3800000001</v>
      </c>
      <c r="J15" s="7">
        <f t="shared" si="1"/>
        <v>751542.2399999999</v>
      </c>
      <c r="K15" s="7">
        <f t="shared" si="1"/>
        <v>936564.7299999999</v>
      </c>
      <c r="L15" s="7">
        <f>+L13+L14</f>
        <v>9532818.45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1534522.2599999998</v>
      </c>
      <c r="C20" s="10">
        <v>1107571.09</v>
      </c>
      <c r="D20" s="10">
        <v>994438.55</v>
      </c>
      <c r="E20" s="10">
        <v>296518.17</v>
      </c>
      <c r="F20" s="10">
        <v>1075341.04</v>
      </c>
      <c r="G20" s="10">
        <v>1487937.08</v>
      </c>
      <c r="H20" s="10">
        <v>273735.98</v>
      </c>
      <c r="I20" s="10">
        <v>1143168.1699999997</v>
      </c>
      <c r="J20" s="10">
        <v>978549.89</v>
      </c>
      <c r="K20" s="10">
        <v>1304372.7300000002</v>
      </c>
      <c r="L20" s="10">
        <v>1183126.82</v>
      </c>
      <c r="M20" s="10">
        <v>670843.6200000001</v>
      </c>
      <c r="N20" s="10">
        <v>344626.01000000007</v>
      </c>
      <c r="O20" s="10">
        <f>SUM(B20:N20)</f>
        <v>12394751.410000002</v>
      </c>
    </row>
    <row r="21" spans="1:15" ht="27" customHeight="1">
      <c r="A21" s="2" t="s">
        <v>4</v>
      </c>
      <c r="B21" s="8">
        <v>-46178</v>
      </c>
      <c r="C21" s="8">
        <v>-46697.2</v>
      </c>
      <c r="D21" s="8">
        <v>-29158.8</v>
      </c>
      <c r="E21" s="8">
        <v>-9275.2</v>
      </c>
      <c r="F21" s="8">
        <v>-28243.6</v>
      </c>
      <c r="G21" s="8">
        <v>-60451.6</v>
      </c>
      <c r="H21" s="8">
        <v>-15641.529999999999</v>
      </c>
      <c r="I21" s="8">
        <v>-68138.4</v>
      </c>
      <c r="J21" s="8">
        <v>-37602.4</v>
      </c>
      <c r="K21" s="8">
        <v>-17864</v>
      </c>
      <c r="L21" s="8">
        <v>-16557.2</v>
      </c>
      <c r="M21" s="8">
        <v>-25137.2</v>
      </c>
      <c r="N21" s="8">
        <v>-17560.4</v>
      </c>
      <c r="O21" s="8">
        <f>SUM(B21:N21)</f>
        <v>-418505.5300000001</v>
      </c>
    </row>
    <row r="22" spans="1:15" ht="27" customHeight="1">
      <c r="A22" s="6" t="s">
        <v>5</v>
      </c>
      <c r="B22" s="7">
        <f>+B20+B21</f>
        <v>1488344.2599999998</v>
      </c>
      <c r="C22" s="7">
        <f aca="true" t="shared" si="2" ref="C22:N22">+C20+C21</f>
        <v>1060873.8900000001</v>
      </c>
      <c r="D22" s="7">
        <f t="shared" si="2"/>
        <v>965279.75</v>
      </c>
      <c r="E22" s="7">
        <f t="shared" si="2"/>
        <v>287242.97</v>
      </c>
      <c r="F22" s="7">
        <f t="shared" si="2"/>
        <v>1047097.4400000001</v>
      </c>
      <c r="G22" s="7">
        <f t="shared" si="2"/>
        <v>1427485.48</v>
      </c>
      <c r="H22" s="7">
        <f t="shared" si="2"/>
        <v>258094.44999999998</v>
      </c>
      <c r="I22" s="7">
        <f t="shared" si="2"/>
        <v>1075029.7699999998</v>
      </c>
      <c r="J22" s="7">
        <f t="shared" si="2"/>
        <v>940947.49</v>
      </c>
      <c r="K22" s="7">
        <f t="shared" si="2"/>
        <v>1286508.7300000002</v>
      </c>
      <c r="L22" s="7">
        <f t="shared" si="2"/>
        <v>1166569.62</v>
      </c>
      <c r="M22" s="7">
        <f t="shared" si="2"/>
        <v>645706.4200000002</v>
      </c>
      <c r="N22" s="7">
        <f t="shared" si="2"/>
        <v>327065.61000000004</v>
      </c>
      <c r="O22" s="7">
        <f>+O20+O21</f>
        <v>11976245.880000003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2023-09-13T19:17:03Z</dcterms:modified>
  <cp:category/>
  <cp:version/>
  <cp:contentType/>
  <cp:contentStatus/>
</cp:coreProperties>
</file>