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<sst xmlns="http://schemas.openxmlformats.org/spreadsheetml/2006/main" count="81" uniqueCount="63">
  <si>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</si>
  <si>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</si>
  <si>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</si>
  <si>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</si>
  <si>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</si>
  <si>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</si>
  <si>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</si>
  <si>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</si>
  <si>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</si>
  <si>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</si>
  <si>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</si>
  <si>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</si>
  <si>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</si>
  <si>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</si>
  <si>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</si>
  <si>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</si>
  <si>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</si>
  <si>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</si>
  <si>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</si>
  <si>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</si>
  <si>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</si>
  <si>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</si>
  <si>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</si>
  <si>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</si>
  <si>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</si>
  <si>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</si>
  <si>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</si>
  <si>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</si>
  <si>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</si>
  <si>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</si>
  <si>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</si>
  <si>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</si>
  <si>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</si>
  <si>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</si>
  <si>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</si>
  <si>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</si>
  <si>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</si>
  <si>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</si>
  <si>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</si>
  <si>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</si>
  <si>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</si>
  <si>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</si>
  <si>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</si>
  <si>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</si>
  <si>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</si>
  <si>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</si>
  <si>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</si>
  <si>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</si>
  <si>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</si>
  <si>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</si>
  <si>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</si>
  <si>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</si>
  <si>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</si>
  <si>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</si>
  <si>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</si>
  <si>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</si>
  <si>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</si>
  <si>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</si>
  <si>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</si>
  <si>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</si>
  <si>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</si>
  <si>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</si>
  <si>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01/09/23 - VENCIMENTO 11/09/23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</si>
</sst>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1781867.48</v>
      </c>
      <c r="C6" s="10">
        <v>1670368.63</v>
      </c>
      <c r="D6" s="10">
        <v>2104929.6299999994</v>
      </c>
      <c r="E6" s="10">
        <v>1290710.65</v>
      </c>
      <c r="F6" s="10">
        <v>1283337.87</v>
      </c>
      <c r="G6" s="10">
        <v>1394962.5200000003</v>
      </c>
      <c r="H6" s="10">
        <v>1259339.75</v>
      </c>
      <c r="I6" s="10">
        <v>1781999.72</v>
      </c>
      <c r="J6" s="10">
        <v>618924.1399999999</v>
      </c>
      <c r="K6" s="10">
        <f>SUM(B6:J6)</f>
        <v>13186440.39</v>
      </c>
      <c r="Q6"/>
      <c r="R6"/>
    </row>
    <row r="7" spans="1:18" ht="27" customHeight="1">
      <c r="A7" s="2" t="s">
        <v>4</v>
      </c>
      <c r="B7" s="19">
        <v>-71200.19</v>
      </c>
      <c r="C7" s="19">
        <v>-69520</v>
      </c>
      <c r="D7" s="19">
        <v>394972.36</v>
      </c>
      <c r="E7" s="19">
        <v>-44919.6</v>
      </c>
      <c r="F7" s="19">
        <v>-61734.810000000005</v>
      </c>
      <c r="G7" s="19">
        <v>-36746.37</v>
      </c>
      <c r="H7" s="19">
        <v>356110</v>
      </c>
      <c r="I7" s="19">
        <v>-74360.41</v>
      </c>
      <c r="J7" s="19">
        <v>87141.73999999999</v>
      </c>
      <c r="K7" s="8">
        <f>SUM(B7:J7)</f>
        <v>479742.72</v>
      </c>
      <c r="Q7"/>
      <c r="R7"/>
    </row>
    <row r="8" spans="1:11" ht="27" customHeight="1">
      <c r="A8" s="6" t="s">
        <v>5</v>
      </c>
      <c r="B8" s="7">
        <f>+B6+B7</f>
        <v>1710667.29</v>
      </c>
      <c r="C8" s="7">
        <f aca="true" t="shared" si="0" ref="C8:J8">+C6+C7</f>
        <v>1600848.63</v>
      </c>
      <c r="D8" s="7">
        <f t="shared" si="0"/>
        <v>2499901.9899999993</v>
      </c>
      <c r="E8" s="7">
        <f t="shared" si="0"/>
        <v>1245791.0499999998</v>
      </c>
      <c r="F8" s="7">
        <f t="shared" si="0"/>
        <v>1221603.06</v>
      </c>
      <c r="G8" s="7">
        <f t="shared" si="0"/>
        <v>1358216.1500000001</v>
      </c>
      <c r="H8" s="7">
        <f t="shared" si="0"/>
        <v>1615449.75</v>
      </c>
      <c r="I8" s="7">
        <f t="shared" si="0"/>
        <v>1707639.31</v>
      </c>
      <c r="J8" s="7">
        <f t="shared" si="0"/>
        <v>706065.8799999999</v>
      </c>
      <c r="K8" s="7">
        <f>+K7+K6</f>
        <v>13666183.110000001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806852.2200000001</v>
      </c>
      <c r="C13" s="10">
        <v>555531.6</v>
      </c>
      <c r="D13" s="10">
        <v>1782901.8900000001</v>
      </c>
      <c r="E13" s="10">
        <v>1480175.9</v>
      </c>
      <c r="F13" s="10">
        <v>1503518.62</v>
      </c>
      <c r="G13" s="10">
        <v>900950.08</v>
      </c>
      <c r="H13" s="10">
        <v>520587</v>
      </c>
      <c r="I13" s="10">
        <v>636810.8900000001</v>
      </c>
      <c r="J13" s="10">
        <v>776488.24</v>
      </c>
      <c r="K13" s="10">
        <v>982288.61</v>
      </c>
      <c r="L13" s="10">
        <f>SUM(B13:K13)</f>
        <v>9946105.049999999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-603671.51</v>
      </c>
      <c r="C14" s="8">
        <v>-26230.120000000003</v>
      </c>
      <c r="D14" s="8">
        <v>-69678.4</v>
      </c>
      <c r="E14" s="8">
        <v>325787.6100000001</v>
      </c>
      <c r="F14" s="8">
        <v>-48105.2</v>
      </c>
      <c r="G14" s="8">
        <v>-35728</v>
      </c>
      <c r="H14" s="8">
        <v>-18887.66</v>
      </c>
      <c r="I14" s="8">
        <v>150914</v>
      </c>
      <c r="J14" s="8">
        <v>-26488</v>
      </c>
      <c r="K14" s="8">
        <v>-52181.18</v>
      </c>
      <c r="L14" s="8">
        <f>SUM(B14:K14)</f>
        <v>-404268.4599999999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203180.71000000008</v>
      </c>
      <c r="C15" s="7">
        <f aca="true" t="shared" si="1" ref="C15:K15">+C13+C14</f>
        <v>529301.48</v>
      </c>
      <c r="D15" s="7">
        <f t="shared" si="1"/>
        <v>1713223.4900000002</v>
      </c>
      <c r="E15" s="7">
        <f t="shared" si="1"/>
        <v>1805963.51</v>
      </c>
      <c r="F15" s="7">
        <f t="shared" si="1"/>
        <v>1455413.4200000002</v>
      </c>
      <c r="G15" s="7">
        <f t="shared" si="1"/>
        <v>865222.08</v>
      </c>
      <c r="H15" s="7">
        <f t="shared" si="1"/>
        <v>501699.34</v>
      </c>
      <c r="I15" s="7">
        <f t="shared" si="1"/>
        <v>787724.8900000001</v>
      </c>
      <c r="J15" s="7">
        <f t="shared" si="1"/>
        <v>750000.24</v>
      </c>
      <c r="K15" s="7">
        <f t="shared" si="1"/>
        <v>930107.4299999999</v>
      </c>
      <c r="L15" s="7">
        <f>+L13+L14</f>
        <v>9541836.59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1534390.8099999998</v>
      </c>
      <c r="C20" s="10">
        <v>1096974.72</v>
      </c>
      <c r="D20" s="10">
        <v>998631.93</v>
      </c>
      <c r="E20" s="10">
        <v>295662.76999999996</v>
      </c>
      <c r="F20" s="10">
        <v>1066047.57</v>
      </c>
      <c r="G20" s="10">
        <v>1486808.25</v>
      </c>
      <c r="H20" s="10">
        <v>264313.08</v>
      </c>
      <c r="I20" s="10">
        <v>1137632.5999999999</v>
      </c>
      <c r="J20" s="10">
        <v>963854.3700000001</v>
      </c>
      <c r="K20" s="10">
        <v>1298593.5000000002</v>
      </c>
      <c r="L20" s="10">
        <v>1186573.6500000001</v>
      </c>
      <c r="M20" s="10">
        <v>673536.66</v>
      </c>
      <c r="N20" s="10">
        <v>344733.33</v>
      </c>
      <c r="O20" s="10">
        <f>SUM(B20:N20)</f>
        <v>12347753.24</v>
      </c>
    </row>
    <row r="21" spans="1:15" ht="27" customHeight="1">
      <c r="A21" s="2" t="s">
        <v>4</v>
      </c>
      <c r="B21" s="8">
        <v>-47687.2</v>
      </c>
      <c r="C21" s="8">
        <v>-46472.8</v>
      </c>
      <c r="D21" s="8">
        <v>-28371.2</v>
      </c>
      <c r="E21" s="8">
        <v>-8782.4</v>
      </c>
      <c r="F21" s="8">
        <v>-27126</v>
      </c>
      <c r="G21" s="8">
        <v>-64627.2</v>
      </c>
      <c r="H21" s="8">
        <v>-15055.25</v>
      </c>
      <c r="I21" s="8">
        <v>-64473.2</v>
      </c>
      <c r="J21" s="8">
        <v>-35600.4</v>
      </c>
      <c r="K21" s="8">
        <v>387866.4</v>
      </c>
      <c r="L21" s="8">
        <v>352632</v>
      </c>
      <c r="M21" s="8">
        <v>-26355.97</v>
      </c>
      <c r="N21" s="8">
        <v>-17613.2</v>
      </c>
      <c r="O21" s="8">
        <f>SUM(B21:N21)</f>
        <v>358333.58</v>
      </c>
    </row>
    <row r="22" spans="1:15" ht="27" customHeight="1">
      <c r="A22" s="6" t="s">
        <v>5</v>
      </c>
      <c r="B22" s="7">
        <f>+B20+B21</f>
        <v>1486703.6099999999</v>
      </c>
      <c r="C22" s="7">
        <f aca="true" t="shared" si="2" ref="C22:N22">+C20+C21</f>
        <v>1050501.92</v>
      </c>
      <c r="D22" s="7">
        <f t="shared" si="2"/>
        <v>970260.7300000001</v>
      </c>
      <c r="E22" s="7">
        <f t="shared" si="2"/>
        <v>286880.36999999994</v>
      </c>
      <c r="F22" s="7">
        <f t="shared" si="2"/>
        <v>1038921.5700000001</v>
      </c>
      <c r="G22" s="7">
        <f t="shared" si="2"/>
        <v>1422181.05</v>
      </c>
      <c r="H22" s="7">
        <f t="shared" si="2"/>
        <v>249257.83000000002</v>
      </c>
      <c r="I22" s="7">
        <f t="shared" si="2"/>
        <v>1073159.4</v>
      </c>
      <c r="J22" s="7">
        <f t="shared" si="2"/>
        <v>928253.9700000001</v>
      </c>
      <c r="K22" s="7">
        <f t="shared" si="2"/>
        <v>1686459.9000000004</v>
      </c>
      <c r="L22" s="7">
        <f t="shared" si="2"/>
        <v>1539205.6500000001</v>
      </c>
      <c r="M22" s="7">
        <f t="shared" si="2"/>
        <v>647180.6900000001</v>
      </c>
      <c r="N22" s="7">
        <f t="shared" si="2"/>
        <v>327120.13</v>
      </c>
      <c r="O22" s="7">
        <f>+O20+O21</f>
        <v>12706086.82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2023-09-08T18:57:32Z</dcterms:modified>
  <cp:category/>
  <cp:version/>
  <cp:contentType/>
  <cp:contentStatus/>
</cp:coreProperties>
</file>