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<sst xmlns="http://schemas.openxmlformats.org/spreadsheetml/2006/main" count="81" uniqueCount="63">
  <si>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</si>
  <si>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</si>
  <si>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</si>
  <si>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</si>
  <si>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</si>
  <si>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</si>
  <si>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</si>
  <si>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</si>
  <si>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</si>
  <si>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</si>
  <si>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</si>
  <si>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</si>
  <si>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</si>
  <si>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</si>
  <si>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</si>
  <si>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</si>
  <si>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</si>
  <si>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</si>
  <si>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</si>
  <si>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</si>
  <si>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</si>
  <si>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</si>
  <si>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</si>
  <si>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</si>
  <si>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</si>
  <si>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</si>
  <si>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</si>
  <si>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</si>
  <si>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</si>
  <si>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</si>
  <si>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</si>
  <si>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</si>
  <si>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</si>
  <si>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</si>
  <si>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</si>
  <si>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</si>
  <si>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</si>
  <si>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</si>
  <si>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</si>
  <si>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</si>
  <si>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</si>
  <si>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</si>
  <si>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</si>
  <si>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</si>
  <si>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</si>
  <si>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</si>
  <si>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</si>
  <si>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</si>
  <si>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</si>
  <si>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</si>
  <si>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</si>
  <si>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</si>
  <si>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</si>
  <si>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</si>
  <si>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</si>
  <si>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</si>
  <si>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</si>
  <si>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</si>
  <si>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</si>
  <si>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</si>
  <si>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</si>
  <si>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</si>
  <si>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31/10/23 - VENCIMENTO 08/11/23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</si>
</sst>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1795921.0699999998</v>
      </c>
      <c r="C6" s="10">
        <v>1690757.83</v>
      </c>
      <c r="D6" s="10">
        <v>2085763.71</v>
      </c>
      <c r="E6" s="10">
        <v>1293198.33</v>
      </c>
      <c r="F6" s="10">
        <v>1285571.7499999998</v>
      </c>
      <c r="G6" s="10">
        <v>1405254.97</v>
      </c>
      <c r="H6" s="10">
        <v>1273923.7999999998</v>
      </c>
      <c r="I6" s="10">
        <v>1789173.7400000002</v>
      </c>
      <c r="J6" s="10">
        <v>624423.8300000001</v>
      </c>
      <c r="K6" s="10">
        <f>SUM(B6:J6)</f>
        <v>13243989.030000001</v>
      </c>
      <c r="Q6"/>
      <c r="R6"/>
    </row>
    <row r="7" spans="1:18" ht="27" customHeight="1">
      <c r="A7" s="2" t="s">
        <v>4</v>
      </c>
      <c r="B7" s="19">
        <v>-112213.97</v>
      </c>
      <c r="C7" s="19">
        <v>-77600.6</v>
      </c>
      <c r="D7" s="19">
        <v>-106984.21999999997</v>
      </c>
      <c r="E7" s="19">
        <v>-108652.73999999999</v>
      </c>
      <c r="F7" s="19">
        <v>-49658.4</v>
      </c>
      <c r="G7" s="19">
        <v>-99541.41</v>
      </c>
      <c r="H7" s="19">
        <v>-36558.79</v>
      </c>
      <c r="I7" s="19">
        <v>-91288.85</v>
      </c>
      <c r="J7" s="19">
        <v>-29235.829999999994</v>
      </c>
      <c r="K7" s="8">
        <f>SUM(B7:J7)</f>
        <v>-711734.8099999999</v>
      </c>
      <c r="Q7"/>
      <c r="R7"/>
    </row>
    <row r="8" spans="1:11" ht="27" customHeight="1">
      <c r="A8" s="6" t="s">
        <v>5</v>
      </c>
      <c r="B8" s="7">
        <f>+B6+B7</f>
        <v>1683707.0999999999</v>
      </c>
      <c r="C8" s="7">
        <f aca="true" t="shared" si="0" ref="C8:J8">+C6+C7</f>
        <v>1613157.23</v>
      </c>
      <c r="D8" s="7">
        <f t="shared" si="0"/>
        <v>1978779.49</v>
      </c>
      <c r="E8" s="7">
        <f t="shared" si="0"/>
        <v>1184545.59</v>
      </c>
      <c r="F8" s="7">
        <f t="shared" si="0"/>
        <v>1235913.3499999999</v>
      </c>
      <c r="G8" s="7">
        <f t="shared" si="0"/>
        <v>1305713.56</v>
      </c>
      <c r="H8" s="7">
        <f t="shared" si="0"/>
        <v>1237365.0099999998</v>
      </c>
      <c r="I8" s="7">
        <f t="shared" si="0"/>
        <v>1697884.8900000001</v>
      </c>
      <c r="J8" s="7">
        <f t="shared" si="0"/>
        <v>595188.0000000001</v>
      </c>
      <c r="K8" s="7">
        <f>+K7+K6</f>
        <v>12532254.22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833018.9300000002</v>
      </c>
      <c r="C13" s="10">
        <v>559709.86</v>
      </c>
      <c r="D13" s="10">
        <v>1822038.9500000002</v>
      </c>
      <c r="E13" s="10">
        <v>1481620.7799999998</v>
      </c>
      <c r="F13" s="10">
        <v>1511115.0599999998</v>
      </c>
      <c r="G13" s="10">
        <v>899738.26</v>
      </c>
      <c r="H13" s="10">
        <v>521284.06999999995</v>
      </c>
      <c r="I13" s="10">
        <v>640344.76</v>
      </c>
      <c r="J13" s="10">
        <v>785153.15</v>
      </c>
      <c r="K13" s="10">
        <v>983719.3099999999</v>
      </c>
      <c r="L13" s="10">
        <f>SUM(B13:K13)</f>
        <v>10037743.129999999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-128039.04999999999</v>
      </c>
      <c r="C14" s="8">
        <v>-22893.2</v>
      </c>
      <c r="D14" s="8">
        <v>-70276.8</v>
      </c>
      <c r="E14" s="8">
        <v>-54348.52999999989</v>
      </c>
      <c r="F14" s="8">
        <v>-46323.2</v>
      </c>
      <c r="G14" s="8">
        <v>-35420</v>
      </c>
      <c r="H14" s="8">
        <v>-23999.31</v>
      </c>
      <c r="I14" s="8">
        <v>-29553.17</v>
      </c>
      <c r="J14" s="8">
        <v>-27614.4</v>
      </c>
      <c r="K14" s="8">
        <v>-43942.8</v>
      </c>
      <c r="L14" s="8">
        <f>SUM(B14:K14)</f>
        <v>-482410.4599999999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704979.8800000001</v>
      </c>
      <c r="C15" s="7">
        <f aca="true" t="shared" si="1" ref="C15:K15">+C13+C14</f>
        <v>536816.66</v>
      </c>
      <c r="D15" s="7">
        <f t="shared" si="1"/>
        <v>1751762.1500000001</v>
      </c>
      <c r="E15" s="7">
        <f t="shared" si="1"/>
        <v>1427272.25</v>
      </c>
      <c r="F15" s="7">
        <f t="shared" si="1"/>
        <v>1464791.8599999999</v>
      </c>
      <c r="G15" s="7">
        <f t="shared" si="1"/>
        <v>864318.26</v>
      </c>
      <c r="H15" s="7">
        <f t="shared" si="1"/>
        <v>497284.75999999995</v>
      </c>
      <c r="I15" s="7">
        <f t="shared" si="1"/>
        <v>610791.59</v>
      </c>
      <c r="J15" s="7">
        <f t="shared" si="1"/>
        <v>757538.75</v>
      </c>
      <c r="K15" s="7">
        <f t="shared" si="1"/>
        <v>939776.5099999999</v>
      </c>
      <c r="L15" s="7">
        <f>+L13+L14</f>
        <v>9555332.67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1539141.56</v>
      </c>
      <c r="C20" s="10">
        <v>1108595.75</v>
      </c>
      <c r="D20" s="10">
        <v>939186.4</v>
      </c>
      <c r="E20" s="10">
        <v>298766.62000000005</v>
      </c>
      <c r="F20" s="10">
        <v>1056033.7899999998</v>
      </c>
      <c r="G20" s="10">
        <v>1497133.2100000002</v>
      </c>
      <c r="H20" s="10">
        <v>298543.78</v>
      </c>
      <c r="I20" s="10">
        <v>1164415.2699999996</v>
      </c>
      <c r="J20" s="10">
        <v>971345.5099999999</v>
      </c>
      <c r="K20" s="10">
        <v>1314143.65</v>
      </c>
      <c r="L20" s="10">
        <v>1175641.2900000003</v>
      </c>
      <c r="M20" s="10">
        <v>668699.0000000001</v>
      </c>
      <c r="N20" s="10">
        <v>344519.37000000005</v>
      </c>
      <c r="O20" s="10">
        <f>SUM(B20:N20)</f>
        <v>12376165.200000001</v>
      </c>
    </row>
    <row r="21" spans="1:15" ht="27" customHeight="1">
      <c r="A21" s="2" t="s">
        <v>4</v>
      </c>
      <c r="B21" s="8">
        <v>-43555.6</v>
      </c>
      <c r="C21" s="8">
        <v>-44352</v>
      </c>
      <c r="D21" s="8">
        <v>-24930.4</v>
      </c>
      <c r="E21" s="8">
        <v>-8742.8</v>
      </c>
      <c r="F21" s="8">
        <v>-21969.2</v>
      </c>
      <c r="G21" s="8">
        <v>-54885.6</v>
      </c>
      <c r="H21" s="8">
        <v>-7717.6</v>
      </c>
      <c r="I21" s="8">
        <v>-59985.2</v>
      </c>
      <c r="J21" s="8">
        <v>-33088</v>
      </c>
      <c r="K21" s="8">
        <v>-22052.8</v>
      </c>
      <c r="L21" s="8">
        <v>-16526.4</v>
      </c>
      <c r="M21" s="8">
        <v>-23425.6</v>
      </c>
      <c r="N21" s="8">
        <v>-15276.8</v>
      </c>
      <c r="O21" s="8">
        <f>SUM(B21:N21)</f>
        <v>-376508</v>
      </c>
    </row>
    <row r="22" spans="1:15" ht="27" customHeight="1">
      <c r="A22" s="6" t="s">
        <v>5</v>
      </c>
      <c r="B22" s="7">
        <f>+B20+B21</f>
        <v>1495585.96</v>
      </c>
      <c r="C22" s="7">
        <f aca="true" t="shared" si="2" ref="C22:N22">+C20+C21</f>
        <v>1064243.75</v>
      </c>
      <c r="D22" s="7">
        <f t="shared" si="2"/>
        <v>914256</v>
      </c>
      <c r="E22" s="7">
        <f t="shared" si="2"/>
        <v>290023.82000000007</v>
      </c>
      <c r="F22" s="7">
        <f t="shared" si="2"/>
        <v>1034064.5899999999</v>
      </c>
      <c r="G22" s="7">
        <f t="shared" si="2"/>
        <v>1442247.61</v>
      </c>
      <c r="H22" s="7">
        <f t="shared" si="2"/>
        <v>290826.18000000005</v>
      </c>
      <c r="I22" s="7">
        <f t="shared" si="2"/>
        <v>1104430.0699999996</v>
      </c>
      <c r="J22" s="7">
        <f t="shared" si="2"/>
        <v>938257.5099999999</v>
      </c>
      <c r="K22" s="7">
        <f t="shared" si="2"/>
        <v>1292090.8499999999</v>
      </c>
      <c r="L22" s="7">
        <f t="shared" si="2"/>
        <v>1159114.8900000004</v>
      </c>
      <c r="M22" s="7">
        <f t="shared" si="2"/>
        <v>645273.4000000001</v>
      </c>
      <c r="N22" s="7">
        <f t="shared" si="2"/>
        <v>329242.57000000007</v>
      </c>
      <c r="O22" s="7">
        <f>+O20+O21</f>
        <v>11999657.200000001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2023-11-07T21:51:07Z</dcterms:modified>
  <cp:category/>
  <cp:version/>
  <cp:contentType/>
  <cp:contentStatus/>
</cp:coreProperties>
</file>