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<sst xmlns="http://schemas.openxmlformats.org/spreadsheetml/2006/main" count="81" uniqueCount="63">
  <si>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</si>
  <si>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</si>
  <si>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</si>
  <si>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</si>
  <si>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</si>
  <si>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</si>
  <si>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</si>
  <si>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</si>
  <si>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</si>
  <si>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</si>
  <si>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</si>
  <si>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</si>
  <si>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</si>
  <si>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</si>
  <si>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</si>
  <si>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</si>
  <si>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</si>
  <si>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</si>
  <si>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</si>
  <si>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</si>
  <si>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</si>
  <si>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</si>
  <si>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</si>
  <si>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</si>
  <si>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</si>
  <si>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</si>
  <si>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</si>
  <si>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</si>
  <si>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</si>
  <si>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</si>
  <si>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</si>
  <si>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</si>
  <si>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</si>
  <si>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</si>
  <si>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</si>
  <si>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</si>
  <si>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</si>
  <si>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</si>
  <si>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</si>
  <si>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</si>
  <si>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</si>
  <si>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</si>
  <si>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</si>
  <si>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</si>
  <si>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</si>
  <si>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</si>
  <si>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</si>
  <si>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</si>
  <si>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</si>
  <si>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</si>
  <si>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</si>
  <si>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</si>
  <si>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</si>
  <si>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</si>
  <si>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</si>
  <si>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</si>
  <si>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</si>
  <si>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</si>
  <si>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</si>
  <si>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</si>
  <si>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</si>
  <si>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</si>
  <si>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30/10/23 - VENCIMENTO 07/11/23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</si>
</sst>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1792545.1599999997</v>
      </c>
      <c r="C6" s="10">
        <v>1676094.5400000003</v>
      </c>
      <c r="D6" s="10">
        <v>2064305.14</v>
      </c>
      <c r="E6" s="10">
        <v>1288352.1199999999</v>
      </c>
      <c r="F6" s="10">
        <v>1285205.2400000002</v>
      </c>
      <c r="G6" s="10">
        <v>1403451.8299999998</v>
      </c>
      <c r="H6" s="10">
        <v>1270647.4999999998</v>
      </c>
      <c r="I6" s="10">
        <v>1767897.5000000002</v>
      </c>
      <c r="J6" s="10">
        <v>621425.0800000001</v>
      </c>
      <c r="K6" s="10">
        <f>SUM(B6:J6)</f>
        <v>13169924.11</v>
      </c>
      <c r="Q6"/>
      <c r="R6"/>
    </row>
    <row r="7" spans="1:18" ht="27" customHeight="1">
      <c r="A7" s="2" t="s">
        <v>4</v>
      </c>
      <c r="B7" s="19">
        <v>-286577.97000000003</v>
      </c>
      <c r="C7" s="19">
        <v>-84883.95</v>
      </c>
      <c r="D7" s="19">
        <v>721301.7</v>
      </c>
      <c r="E7" s="19">
        <v>-235595.91</v>
      </c>
      <c r="F7" s="19">
        <v>-50067.6</v>
      </c>
      <c r="G7" s="19">
        <v>-284581.12</v>
      </c>
      <c r="H7" s="19">
        <v>593004.97</v>
      </c>
      <c r="I7" s="19">
        <v>-147944.19</v>
      </c>
      <c r="J7" s="19">
        <v>1637133.69</v>
      </c>
      <c r="K7" s="8">
        <f>SUM(B7:J7)</f>
        <v>1861789.6199999999</v>
      </c>
      <c r="Q7"/>
      <c r="R7"/>
    </row>
    <row r="8" spans="1:11" ht="27" customHeight="1">
      <c r="A8" s="6" t="s">
        <v>5</v>
      </c>
      <c r="B8" s="7">
        <f>+B6+B7</f>
        <v>1505967.1899999997</v>
      </c>
      <c r="C8" s="7">
        <f aca="true" t="shared" si="0" ref="C8:J8">+C6+C7</f>
        <v>1591210.5900000003</v>
      </c>
      <c r="D8" s="7">
        <f t="shared" si="0"/>
        <v>2785606.84</v>
      </c>
      <c r="E8" s="7">
        <f t="shared" si="0"/>
        <v>1052756.21</v>
      </c>
      <c r="F8" s="7">
        <f t="shared" si="0"/>
        <v>1235137.6400000001</v>
      </c>
      <c r="G8" s="7">
        <f t="shared" si="0"/>
        <v>1118870.71</v>
      </c>
      <c r="H8" s="7">
        <f t="shared" si="0"/>
        <v>1863652.4699999997</v>
      </c>
      <c r="I8" s="7">
        <f t="shared" si="0"/>
        <v>1619953.3100000003</v>
      </c>
      <c r="J8" s="7">
        <f t="shared" si="0"/>
        <v>2258558.77</v>
      </c>
      <c r="K8" s="7">
        <f>+K7+K6</f>
        <v>15031713.729999999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828165.38</v>
      </c>
      <c r="C13" s="10">
        <v>558377.15</v>
      </c>
      <c r="D13" s="10">
        <v>1816606.7100000002</v>
      </c>
      <c r="E13" s="10">
        <v>1486797.7000000002</v>
      </c>
      <c r="F13" s="10">
        <v>1510540.5999999999</v>
      </c>
      <c r="G13" s="10">
        <v>897474.8900000001</v>
      </c>
      <c r="H13" s="10">
        <v>522960.23999999993</v>
      </c>
      <c r="I13" s="10">
        <v>639006.17</v>
      </c>
      <c r="J13" s="10">
        <v>783624.62</v>
      </c>
      <c r="K13" s="10">
        <v>979466.6699999999</v>
      </c>
      <c r="L13" s="10">
        <f>SUM(B13:K13)</f>
        <v>10023020.129999999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-128707.79</v>
      </c>
      <c r="C14" s="8">
        <v>-22510.4</v>
      </c>
      <c r="D14" s="8">
        <v>-72432.8</v>
      </c>
      <c r="E14" s="8">
        <v>657343.0799999998</v>
      </c>
      <c r="F14" s="8">
        <v>-48633.2</v>
      </c>
      <c r="G14" s="8">
        <v>-35208.8</v>
      </c>
      <c r="H14" s="8">
        <v>-24258.85</v>
      </c>
      <c r="I14" s="8">
        <v>211589.77000000002</v>
      </c>
      <c r="J14" s="8">
        <v>-26166.8</v>
      </c>
      <c r="K14" s="8">
        <v>-44264</v>
      </c>
      <c r="L14" s="8">
        <f>SUM(B14:K14)</f>
        <v>466750.2099999999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699457.59</v>
      </c>
      <c r="C15" s="7">
        <f aca="true" t="shared" si="1" ref="C15:K15">+C13+C14</f>
        <v>535866.75</v>
      </c>
      <c r="D15" s="7">
        <f t="shared" si="1"/>
        <v>1744173.9100000001</v>
      </c>
      <c r="E15" s="7">
        <f t="shared" si="1"/>
        <v>2144140.7800000003</v>
      </c>
      <c r="F15" s="7">
        <f t="shared" si="1"/>
        <v>1461907.4</v>
      </c>
      <c r="G15" s="7">
        <f t="shared" si="1"/>
        <v>862266.0900000001</v>
      </c>
      <c r="H15" s="7">
        <f t="shared" si="1"/>
        <v>498701.38999999996</v>
      </c>
      <c r="I15" s="7">
        <f t="shared" si="1"/>
        <v>850595.9400000001</v>
      </c>
      <c r="J15" s="7">
        <f t="shared" si="1"/>
        <v>757457.82</v>
      </c>
      <c r="K15" s="7">
        <f t="shared" si="1"/>
        <v>935202.6699999999</v>
      </c>
      <c r="L15" s="7">
        <f>+L13+L14</f>
        <v>10489770.339999998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1538294.9000000001</v>
      </c>
      <c r="C20" s="10">
        <v>1100524.54</v>
      </c>
      <c r="D20" s="10">
        <v>948683.91</v>
      </c>
      <c r="E20" s="10">
        <v>298663.6600000001</v>
      </c>
      <c r="F20" s="10">
        <v>1079004.6999999997</v>
      </c>
      <c r="G20" s="10">
        <v>1492069.3800000004</v>
      </c>
      <c r="H20" s="10">
        <v>294214.32999999996</v>
      </c>
      <c r="I20" s="10">
        <v>1165235.67</v>
      </c>
      <c r="J20" s="10">
        <v>948838.0500000002</v>
      </c>
      <c r="K20" s="10">
        <v>1304743.87</v>
      </c>
      <c r="L20" s="10">
        <v>1166361.7600000002</v>
      </c>
      <c r="M20" s="10">
        <v>668137.17</v>
      </c>
      <c r="N20" s="10">
        <v>345315.11</v>
      </c>
      <c r="O20" s="10">
        <f>SUM(B20:N20)</f>
        <v>12350087.05</v>
      </c>
    </row>
    <row r="21" spans="1:15" ht="27" customHeight="1">
      <c r="A21" s="2" t="s">
        <v>4</v>
      </c>
      <c r="B21" s="8">
        <v>845226.8</v>
      </c>
      <c r="C21" s="8">
        <v>543185.6</v>
      </c>
      <c r="D21" s="8">
        <v>-26628.8</v>
      </c>
      <c r="E21" s="8">
        <v>-9275.2</v>
      </c>
      <c r="F21" s="8">
        <v>-29163.2</v>
      </c>
      <c r="G21" s="8">
        <v>-56056</v>
      </c>
      <c r="H21" s="8">
        <v>-8056.4</v>
      </c>
      <c r="I21" s="8">
        <v>-61723.2</v>
      </c>
      <c r="J21" s="8">
        <v>-35208.8</v>
      </c>
      <c r="K21" s="8">
        <v>4404992.4</v>
      </c>
      <c r="L21" s="8">
        <v>4031872</v>
      </c>
      <c r="M21" s="8">
        <v>-24785.2</v>
      </c>
      <c r="N21" s="8">
        <v>-15356</v>
      </c>
      <c r="O21" s="8">
        <f>SUM(B21:N21)</f>
        <v>9559024</v>
      </c>
    </row>
    <row r="22" spans="1:15" ht="27" customHeight="1">
      <c r="A22" s="6" t="s">
        <v>5</v>
      </c>
      <c r="B22" s="7">
        <f>+B20+B21</f>
        <v>2383521.7</v>
      </c>
      <c r="C22" s="7">
        <f aca="true" t="shared" si="2" ref="C22:N22">+C20+C21</f>
        <v>1643710.1400000001</v>
      </c>
      <c r="D22" s="7">
        <f t="shared" si="2"/>
        <v>922055.11</v>
      </c>
      <c r="E22" s="7">
        <f t="shared" si="2"/>
        <v>289388.4600000001</v>
      </c>
      <c r="F22" s="7">
        <f t="shared" si="2"/>
        <v>1049841.4999999998</v>
      </c>
      <c r="G22" s="7">
        <f t="shared" si="2"/>
        <v>1436013.3800000004</v>
      </c>
      <c r="H22" s="7">
        <f t="shared" si="2"/>
        <v>286157.92999999993</v>
      </c>
      <c r="I22" s="7">
        <f t="shared" si="2"/>
        <v>1103512.47</v>
      </c>
      <c r="J22" s="7">
        <f t="shared" si="2"/>
        <v>913629.2500000001</v>
      </c>
      <c r="K22" s="7">
        <f t="shared" si="2"/>
        <v>5709736.2700000005</v>
      </c>
      <c r="L22" s="7">
        <f t="shared" si="2"/>
        <v>5198233.76</v>
      </c>
      <c r="M22" s="7">
        <f t="shared" si="2"/>
        <v>643351.9700000001</v>
      </c>
      <c r="N22" s="7">
        <f t="shared" si="2"/>
        <v>329959.11</v>
      </c>
      <c r="O22" s="7">
        <f>+O20+O21</f>
        <v>21909111.05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2023-11-07T08:46:13Z</dcterms:modified>
  <cp:category/>
  <cp:version/>
  <cp:contentType/>
  <cp:contentStatus/>
</cp:coreProperties>
</file>