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<sst xmlns="http://schemas.openxmlformats.org/spreadsheetml/2006/main" count="81" uniqueCount="63">
  <si>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</si>
  <si>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</si>
  <si>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</si>
  <si>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</si>
  <si>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</si>
  <si>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</si>
  <si>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</si>
  <si>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</si>
  <si>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</si>
  <si>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</si>
  <si>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</si>
  <si>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</si>
  <si>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</si>
  <si>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</si>
  <si>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</si>
  <si>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</si>
  <si>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</si>
  <si>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</si>
  <si>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</si>
  <si>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</si>
  <si>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</si>
  <si>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</si>
  <si>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</si>
  <si>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</si>
  <si>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</si>
  <si>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</si>
  <si>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</si>
  <si>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</si>
  <si>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</si>
  <si>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</si>
  <si>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</si>
  <si>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</si>
  <si>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</si>
  <si>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</si>
  <si>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</si>
  <si>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</si>
  <si>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</si>
  <si>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</si>
  <si>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</si>
  <si>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</si>
  <si>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</si>
  <si>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</si>
  <si>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</si>
  <si>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</si>
  <si>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</si>
  <si>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</si>
  <si>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</si>
  <si>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</si>
  <si>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</si>
  <si>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</si>
  <si>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</si>
  <si>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</si>
  <si>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</si>
  <si>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</si>
  <si>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</si>
  <si>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</si>
  <si>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</si>
  <si>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</si>
  <si>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</si>
  <si>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</si>
  <si>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</si>
  <si>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</si>
  <si>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28/10/23 - VENCIMENTO 06/11/23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</si>
</sst>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948808.78</v>
      </c>
      <c r="C6" s="10">
        <v>926415.8800000001</v>
      </c>
      <c r="D6" s="10">
        <v>1261872.1700000002</v>
      </c>
      <c r="E6" s="10">
        <v>685487.0700000001</v>
      </c>
      <c r="F6" s="10">
        <v>760609.7400000001</v>
      </c>
      <c r="G6" s="10">
        <v>928325.7200000001</v>
      </c>
      <c r="H6" s="10">
        <v>845260.19</v>
      </c>
      <c r="I6" s="10">
        <v>1055271.11</v>
      </c>
      <c r="J6" s="10">
        <v>269815.31999999995</v>
      </c>
      <c r="K6" s="10">
        <f>SUM(B6:J6)</f>
        <v>7681865.980000001</v>
      </c>
      <c r="Q6"/>
      <c r="R6"/>
    </row>
    <row r="7" spans="1:18" ht="27" customHeight="1">
      <c r="A7" s="2" t="s">
        <v>4</v>
      </c>
      <c r="B7" s="19">
        <v>-45271.6</v>
      </c>
      <c r="C7" s="19">
        <v>-52448</v>
      </c>
      <c r="D7" s="19">
        <v>-1121087.43</v>
      </c>
      <c r="E7" s="19">
        <v>-32344.4</v>
      </c>
      <c r="F7" s="19">
        <v>-34729.2</v>
      </c>
      <c r="G7" s="19">
        <v>-21964.8</v>
      </c>
      <c r="H7" s="19">
        <v>-711053.2</v>
      </c>
      <c r="I7" s="19">
        <v>-46644.4</v>
      </c>
      <c r="J7" s="19">
        <v>-12928.11</v>
      </c>
      <c r="K7" s="8">
        <f>SUM(B7:J7)</f>
        <v>-2078471.14</v>
      </c>
      <c r="Q7"/>
      <c r="R7"/>
    </row>
    <row r="8" spans="1:11" ht="27" customHeight="1">
      <c r="A8" s="6" t="s">
        <v>5</v>
      </c>
      <c r="B8" s="7">
        <f>+B6+B7</f>
        <v>903537.18</v>
      </c>
      <c r="C8" s="7">
        <f aca="true" t="shared" si="0" ref="C8:J8">+C6+C7</f>
        <v>873967.8800000001</v>
      </c>
      <c r="D8" s="7">
        <f t="shared" si="0"/>
        <v>140784.74000000022</v>
      </c>
      <c r="E8" s="7">
        <f t="shared" si="0"/>
        <v>653142.67</v>
      </c>
      <c r="F8" s="7">
        <f t="shared" si="0"/>
        <v>725880.5400000002</v>
      </c>
      <c r="G8" s="7">
        <f t="shared" si="0"/>
        <v>906360.92</v>
      </c>
      <c r="H8" s="7">
        <f t="shared" si="0"/>
        <v>134206.99</v>
      </c>
      <c r="I8" s="7">
        <f t="shared" si="0"/>
        <v>1008626.7100000001</v>
      </c>
      <c r="J8" s="7">
        <f t="shared" si="0"/>
        <v>256887.20999999996</v>
      </c>
      <c r="K8" s="7">
        <f>+K7+K6</f>
        <v>5603394.840000002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455278.57999999996</v>
      </c>
      <c r="C13" s="10">
        <v>304855.26999999996</v>
      </c>
      <c r="D13" s="10">
        <v>1062997.94</v>
      </c>
      <c r="E13" s="10">
        <v>894899.23</v>
      </c>
      <c r="F13" s="10">
        <v>948909.96</v>
      </c>
      <c r="G13" s="10">
        <v>451710.46</v>
      </c>
      <c r="H13" s="10">
        <v>256471.25000000003</v>
      </c>
      <c r="I13" s="10">
        <v>373562.93999999994</v>
      </c>
      <c r="J13" s="10">
        <v>305377.49999999994</v>
      </c>
      <c r="K13" s="10">
        <v>578694.29</v>
      </c>
      <c r="L13" s="10">
        <f>SUM(B13:K13)</f>
        <v>5632757.419999999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-122006.59</v>
      </c>
      <c r="C14" s="8">
        <v>-14929.2</v>
      </c>
      <c r="D14" s="8">
        <v>-52672.4</v>
      </c>
      <c r="E14" s="8">
        <v>-799212.12</v>
      </c>
      <c r="F14" s="8">
        <v>-37087.6</v>
      </c>
      <c r="G14" s="8">
        <v>-22448.8</v>
      </c>
      <c r="H14" s="8">
        <v>-16404.85</v>
      </c>
      <c r="I14" s="8">
        <v>-328380.4</v>
      </c>
      <c r="J14" s="8">
        <v>-11272.8</v>
      </c>
      <c r="K14" s="8">
        <v>-29238</v>
      </c>
      <c r="L14" s="8">
        <f>SUM(B14:K14)</f>
        <v>-1433652.76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333271.99</v>
      </c>
      <c r="C15" s="7">
        <f aca="true" t="shared" si="1" ref="C15:K15">+C13+C14</f>
        <v>289926.06999999995</v>
      </c>
      <c r="D15" s="7">
        <f t="shared" si="1"/>
        <v>1010325.5399999999</v>
      </c>
      <c r="E15" s="7">
        <f t="shared" si="1"/>
        <v>95687.10999999999</v>
      </c>
      <c r="F15" s="7">
        <f t="shared" si="1"/>
        <v>911822.36</v>
      </c>
      <c r="G15" s="7">
        <f t="shared" si="1"/>
        <v>429261.66000000003</v>
      </c>
      <c r="H15" s="7">
        <f t="shared" si="1"/>
        <v>240066.40000000002</v>
      </c>
      <c r="I15" s="7">
        <f t="shared" si="1"/>
        <v>45182.53999999992</v>
      </c>
      <c r="J15" s="7">
        <f t="shared" si="1"/>
        <v>294104.69999999995</v>
      </c>
      <c r="K15" s="7">
        <f t="shared" si="1"/>
        <v>549456.29</v>
      </c>
      <c r="L15" s="7">
        <f>+L13+L14</f>
        <v>4199104.659999999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1062608.21</v>
      </c>
      <c r="C20" s="10">
        <v>750848.9999999999</v>
      </c>
      <c r="D20" s="10">
        <v>720041.97</v>
      </c>
      <c r="E20" s="10">
        <v>211406.93000000002</v>
      </c>
      <c r="F20" s="10">
        <v>615787.5199999999</v>
      </c>
      <c r="G20" s="10">
        <v>937414.48</v>
      </c>
      <c r="H20" s="10">
        <v>208196.41999999995</v>
      </c>
      <c r="I20" s="10">
        <v>692375.7000000001</v>
      </c>
      <c r="J20" s="10">
        <v>678816.3</v>
      </c>
      <c r="K20" s="10">
        <v>886531.0999999999</v>
      </c>
      <c r="L20" s="10">
        <v>801551.89</v>
      </c>
      <c r="M20" s="10">
        <v>415189.69999999995</v>
      </c>
      <c r="N20" s="10">
        <v>209097.78</v>
      </c>
      <c r="O20" s="10">
        <f>SUM(B20:N20)</f>
        <v>8189866.999999999</v>
      </c>
    </row>
    <row r="21" spans="1:15" ht="27" customHeight="1">
      <c r="A21" s="2" t="s">
        <v>4</v>
      </c>
      <c r="B21" s="8">
        <v>-894450.4</v>
      </c>
      <c r="C21" s="8">
        <v>-642551.6</v>
      </c>
      <c r="D21" s="8">
        <v>-23311.2</v>
      </c>
      <c r="E21" s="8">
        <v>-8118</v>
      </c>
      <c r="F21" s="8">
        <v>-17908</v>
      </c>
      <c r="G21" s="8">
        <v>-45139.6</v>
      </c>
      <c r="H21" s="8">
        <v>-6943.2</v>
      </c>
      <c r="I21" s="8">
        <v>-43243.2</v>
      </c>
      <c r="J21" s="8">
        <v>-28441.6</v>
      </c>
      <c r="K21" s="8">
        <v>-20367.6</v>
      </c>
      <c r="L21" s="8">
        <v>-14577.2</v>
      </c>
      <c r="M21" s="8">
        <v>-16803.6</v>
      </c>
      <c r="N21" s="8">
        <v>-10947.2</v>
      </c>
      <c r="O21" s="8">
        <f>SUM(B21:N21)</f>
        <v>-1772802.4000000001</v>
      </c>
    </row>
    <row r="22" spans="1:15" ht="27" customHeight="1">
      <c r="A22" s="6" t="s">
        <v>5</v>
      </c>
      <c r="B22" s="7">
        <f>+B20+B21</f>
        <v>168157.80999999994</v>
      </c>
      <c r="C22" s="7">
        <f aca="true" t="shared" si="2" ref="C22:N22">+C20+C21</f>
        <v>108297.3999999999</v>
      </c>
      <c r="D22" s="7">
        <f t="shared" si="2"/>
        <v>696730.77</v>
      </c>
      <c r="E22" s="7">
        <f t="shared" si="2"/>
        <v>203288.93000000002</v>
      </c>
      <c r="F22" s="7">
        <f t="shared" si="2"/>
        <v>597879.5199999999</v>
      </c>
      <c r="G22" s="7">
        <f t="shared" si="2"/>
        <v>892274.88</v>
      </c>
      <c r="H22" s="7">
        <f t="shared" si="2"/>
        <v>201253.21999999994</v>
      </c>
      <c r="I22" s="7">
        <f t="shared" si="2"/>
        <v>649132.5000000001</v>
      </c>
      <c r="J22" s="7">
        <f t="shared" si="2"/>
        <v>650374.7000000001</v>
      </c>
      <c r="K22" s="7">
        <f t="shared" si="2"/>
        <v>866163.4999999999</v>
      </c>
      <c r="L22" s="7">
        <f t="shared" si="2"/>
        <v>786974.6900000001</v>
      </c>
      <c r="M22" s="7">
        <f t="shared" si="2"/>
        <v>398386.1</v>
      </c>
      <c r="N22" s="7">
        <f t="shared" si="2"/>
        <v>198150.58</v>
      </c>
      <c r="O22" s="7">
        <f>+O20+O21</f>
        <v>6417064.599999999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2023-11-01T21:52:48Z</dcterms:modified>
  <cp:category/>
  <cp:version/>
  <cp:contentType/>
  <cp:contentStatus/>
</cp:coreProperties>
</file>