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<sst xmlns="http://schemas.openxmlformats.org/spreadsheetml/2006/main" count="81" uniqueCount="63">
  <si>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</si>
  <si>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</si>
  <si>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</si>
  <si>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</si>
  <si>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</si>
  <si>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</si>
  <si>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</si>
  <si>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</si>
  <si>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</si>
  <si>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</si>
  <si>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</si>
  <si>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</si>
  <si>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</si>
  <si>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</si>
  <si>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</si>
  <si>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</si>
  <si>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</si>
  <si>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</si>
  <si>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</si>
  <si>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</si>
  <si>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</si>
  <si>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</si>
  <si>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</si>
  <si>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</si>
  <si>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</si>
  <si>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</si>
  <si>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</si>
  <si>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</si>
  <si>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</si>
  <si>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</si>
  <si>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</si>
  <si>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</si>
  <si>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</si>
  <si>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</si>
  <si>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</si>
  <si>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</si>
  <si>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</si>
  <si>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</si>
  <si>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</si>
  <si>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</si>
  <si>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</si>
  <si>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</si>
  <si>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</si>
  <si>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</si>
  <si>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</si>
  <si>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</si>
  <si>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</si>
  <si>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</si>
  <si>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</si>
  <si>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</si>
  <si>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</si>
  <si>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</si>
  <si>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</si>
  <si>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</si>
  <si>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</si>
  <si>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</si>
  <si>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</si>
  <si>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</si>
  <si>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</si>
  <si>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</si>
  <si>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</si>
  <si>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</si>
  <si>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16/10/23 - VENCIMENTO 23/10/23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</si>
</sst>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1802312.8800000001</v>
      </c>
      <c r="C6" s="10">
        <v>1691285.1300000001</v>
      </c>
      <c r="D6" s="10">
        <v>2104650.97</v>
      </c>
      <c r="E6" s="10">
        <v>1304360.5799999998</v>
      </c>
      <c r="F6" s="10">
        <v>1283487.9100000001</v>
      </c>
      <c r="G6" s="10">
        <v>1414810.5399999998</v>
      </c>
      <c r="H6" s="10">
        <v>1272938.8399999999</v>
      </c>
      <c r="I6" s="10">
        <v>1788974.7100000002</v>
      </c>
      <c r="J6" s="10">
        <v>625905.5200000001</v>
      </c>
      <c r="K6" s="10">
        <f>SUM(B6:J6)</f>
        <v>13288727.08</v>
      </c>
      <c r="Q6"/>
      <c r="R6"/>
    </row>
    <row r="7" spans="1:18" ht="27" customHeight="1">
      <c r="A7" s="2" t="s">
        <v>4</v>
      </c>
      <c r="B7" s="19">
        <v>-100614.26</v>
      </c>
      <c r="C7" s="19">
        <v>-73987.25</v>
      </c>
      <c r="D7" s="19">
        <v>-96951.12999999998</v>
      </c>
      <c r="E7" s="19">
        <v>-81044.7</v>
      </c>
      <c r="F7" s="19">
        <v>-47115.2</v>
      </c>
      <c r="G7" s="19">
        <v>-66874.14</v>
      </c>
      <c r="H7" s="19">
        <v>-29867.33</v>
      </c>
      <c r="I7" s="19">
        <v>-80161.73000000001</v>
      </c>
      <c r="J7" s="19">
        <v>-24848.21000000001</v>
      </c>
      <c r="K7" s="8">
        <f>SUM(B7:J7)</f>
        <v>-601463.9500000001</v>
      </c>
      <c r="Q7"/>
      <c r="R7"/>
    </row>
    <row r="8" spans="1:11" ht="27" customHeight="1">
      <c r="A8" s="6" t="s">
        <v>5</v>
      </c>
      <c r="B8" s="7">
        <f>+B6+B7</f>
        <v>1701698.62</v>
      </c>
      <c r="C8" s="7">
        <f aca="true" t="shared" si="0" ref="C8:J8">+C6+C7</f>
        <v>1617297.8800000001</v>
      </c>
      <c r="D8" s="7">
        <f t="shared" si="0"/>
        <v>2007699.8400000003</v>
      </c>
      <c r="E8" s="7">
        <f t="shared" si="0"/>
        <v>1223315.88</v>
      </c>
      <c r="F8" s="7">
        <f t="shared" si="0"/>
        <v>1236372.7100000002</v>
      </c>
      <c r="G8" s="7">
        <f t="shared" si="0"/>
        <v>1347936.4</v>
      </c>
      <c r="H8" s="7">
        <f t="shared" si="0"/>
        <v>1243071.5099999998</v>
      </c>
      <c r="I8" s="7">
        <f t="shared" si="0"/>
        <v>1708812.9800000002</v>
      </c>
      <c r="J8" s="7">
        <f t="shared" si="0"/>
        <v>601057.3100000002</v>
      </c>
      <c r="K8" s="7">
        <f>+K7+K6</f>
        <v>12687263.13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828594.4700000001</v>
      </c>
      <c r="C13" s="10">
        <v>561744.33</v>
      </c>
      <c r="D13" s="10">
        <v>1823893.4100000001</v>
      </c>
      <c r="E13" s="10">
        <v>1485592.6899999997</v>
      </c>
      <c r="F13" s="10">
        <v>1517205.0499999998</v>
      </c>
      <c r="G13" s="10">
        <v>917301.9100000001</v>
      </c>
      <c r="H13" s="10">
        <v>520711.68</v>
      </c>
      <c r="I13" s="10">
        <v>644961.0900000001</v>
      </c>
      <c r="J13" s="10">
        <v>790047.1799999999</v>
      </c>
      <c r="K13" s="10">
        <v>991314.42</v>
      </c>
      <c r="L13" s="10">
        <f>SUM(B13:K13)</f>
        <v>10081366.229999999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-127176.59</v>
      </c>
      <c r="C14" s="8">
        <v>-22475.2</v>
      </c>
      <c r="D14" s="8">
        <v>-68314.4</v>
      </c>
      <c r="E14" s="8">
        <v>-53085.72000000011</v>
      </c>
      <c r="F14" s="8">
        <v>-45403.6</v>
      </c>
      <c r="G14" s="8">
        <v>-34641.2</v>
      </c>
      <c r="H14" s="8">
        <v>-24135.65</v>
      </c>
      <c r="I14" s="8">
        <v>-24721.76</v>
      </c>
      <c r="J14" s="8">
        <v>-26215.2</v>
      </c>
      <c r="K14" s="8">
        <v>-43432.4</v>
      </c>
      <c r="L14" s="8">
        <f>SUM(B14:K14)</f>
        <v>-469601.72000000015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701417.8800000001</v>
      </c>
      <c r="C15" s="7">
        <f aca="true" t="shared" si="1" ref="C15:K15">+C13+C14</f>
        <v>539269.13</v>
      </c>
      <c r="D15" s="7">
        <f t="shared" si="1"/>
        <v>1755579.0100000002</v>
      </c>
      <c r="E15" s="7">
        <f t="shared" si="1"/>
        <v>1432506.9699999995</v>
      </c>
      <c r="F15" s="7">
        <f t="shared" si="1"/>
        <v>1471801.4499999997</v>
      </c>
      <c r="G15" s="7">
        <f t="shared" si="1"/>
        <v>882660.7100000002</v>
      </c>
      <c r="H15" s="7">
        <f t="shared" si="1"/>
        <v>496576.02999999997</v>
      </c>
      <c r="I15" s="7">
        <f t="shared" si="1"/>
        <v>620239.3300000001</v>
      </c>
      <c r="J15" s="7">
        <f t="shared" si="1"/>
        <v>763831.98</v>
      </c>
      <c r="K15" s="7">
        <f t="shared" si="1"/>
        <v>947882.02</v>
      </c>
      <c r="L15" s="7">
        <f>+L13+L14</f>
        <v>9611764.509999998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1535279.49</v>
      </c>
      <c r="C20" s="10">
        <v>1118282.92</v>
      </c>
      <c r="D20" s="10">
        <v>961047.8200000001</v>
      </c>
      <c r="E20" s="10">
        <v>300519.48</v>
      </c>
      <c r="F20" s="10">
        <v>1066246.0699999998</v>
      </c>
      <c r="G20" s="10">
        <v>1494130.07</v>
      </c>
      <c r="H20" s="10">
        <v>294037.19999999995</v>
      </c>
      <c r="I20" s="10">
        <v>1184014.96</v>
      </c>
      <c r="J20" s="10">
        <v>980892.44</v>
      </c>
      <c r="K20" s="10">
        <v>1315851.6199999999</v>
      </c>
      <c r="L20" s="10">
        <v>1176963.9400000004</v>
      </c>
      <c r="M20" s="10">
        <v>662386.9700000001</v>
      </c>
      <c r="N20" s="10">
        <v>347309.38</v>
      </c>
      <c r="O20" s="10">
        <f>SUM(B20:N20)</f>
        <v>12436962.360000003</v>
      </c>
    </row>
    <row r="21" spans="1:15" ht="27" customHeight="1">
      <c r="A21" s="2" t="s">
        <v>4</v>
      </c>
      <c r="B21" s="8">
        <v>-42086</v>
      </c>
      <c r="C21" s="8">
        <v>-43120</v>
      </c>
      <c r="D21" s="8">
        <v>-35983.81</v>
      </c>
      <c r="E21" s="8">
        <v>-11711.44</v>
      </c>
      <c r="F21" s="8">
        <v>-36012.34</v>
      </c>
      <c r="G21" s="8">
        <v>-51620.8</v>
      </c>
      <c r="H21" s="8">
        <v>-10730.35</v>
      </c>
      <c r="I21" s="8">
        <v>-65400.009999999995</v>
      </c>
      <c r="J21" s="8">
        <v>-34245.2</v>
      </c>
      <c r="K21" s="8">
        <v>-22585.2</v>
      </c>
      <c r="L21" s="8">
        <v>-15690.4</v>
      </c>
      <c r="M21" s="8">
        <v>-22158.4</v>
      </c>
      <c r="N21" s="8">
        <v>-18919.95</v>
      </c>
      <c r="O21" s="8">
        <f>SUM(B21:N21)</f>
        <v>-410263.9000000001</v>
      </c>
    </row>
    <row r="22" spans="1:15" ht="27" customHeight="1">
      <c r="A22" s="6" t="s">
        <v>5</v>
      </c>
      <c r="B22" s="7">
        <f>+B20+B21</f>
        <v>1493193.49</v>
      </c>
      <c r="C22" s="7">
        <f aca="true" t="shared" si="2" ref="C22:N22">+C20+C21</f>
        <v>1075162.92</v>
      </c>
      <c r="D22" s="7">
        <f t="shared" si="2"/>
        <v>925064.01</v>
      </c>
      <c r="E22" s="7">
        <f t="shared" si="2"/>
        <v>288808.04</v>
      </c>
      <c r="F22" s="7">
        <f t="shared" si="2"/>
        <v>1030233.7299999999</v>
      </c>
      <c r="G22" s="7">
        <f t="shared" si="2"/>
        <v>1442509.27</v>
      </c>
      <c r="H22" s="7">
        <f t="shared" si="2"/>
        <v>283306.85</v>
      </c>
      <c r="I22" s="7">
        <f t="shared" si="2"/>
        <v>1118614.95</v>
      </c>
      <c r="J22" s="7">
        <f t="shared" si="2"/>
        <v>946647.24</v>
      </c>
      <c r="K22" s="7">
        <f t="shared" si="2"/>
        <v>1293266.42</v>
      </c>
      <c r="L22" s="7">
        <f t="shared" si="2"/>
        <v>1161273.5400000005</v>
      </c>
      <c r="M22" s="7">
        <f t="shared" si="2"/>
        <v>640228.5700000001</v>
      </c>
      <c r="N22" s="7">
        <f t="shared" si="2"/>
        <v>328389.43</v>
      </c>
      <c r="O22" s="7">
        <f>+O20+O21</f>
        <v>12026698.460000003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2023-10-23T20:38:48Z</dcterms:modified>
  <cp:category/>
  <cp:version/>
  <cp:contentType/>
  <cp:contentStatus/>
</cp:coreProperties>
</file>