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<sst xmlns="http://schemas.openxmlformats.org/spreadsheetml/2006/main" count="81" uniqueCount="63">
  <si>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</si>
  <si>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</si>
  <si>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</si>
  <si>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</si>
  <si>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</si>
  <si>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</si>
  <si>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</si>
  <si>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</si>
  <si>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</si>
  <si>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</si>
  <si>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</si>
  <si>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</si>
  <si>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</si>
  <si>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</si>
  <si>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</si>
  <si>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</si>
  <si>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</si>
  <si>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</si>
  <si>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</si>
  <si>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</si>
  <si>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</si>
  <si>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</si>
  <si>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</si>
  <si>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</si>
  <si>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</si>
  <si>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</si>
  <si>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</si>
  <si>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</si>
  <si>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</si>
  <si>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</si>
  <si>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</si>
  <si>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</si>
  <si>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</si>
  <si>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</si>
  <si>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</si>
  <si>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</si>
  <si>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</si>
  <si>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</si>
  <si>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</si>
  <si>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</si>
  <si>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</si>
  <si>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</si>
  <si>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</si>
  <si>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</si>
  <si>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</si>
  <si>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</si>
  <si>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</si>
  <si>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</si>
  <si>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</si>
  <si>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</si>
  <si>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</si>
  <si>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</si>
  <si>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</si>
  <si>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</si>
  <si>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</si>
  <si>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</si>
  <si>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</si>
  <si>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</si>
  <si>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</si>
  <si>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</si>
  <si>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</si>
  <si>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</si>
  <si>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05/10/23 - VENCIMENTO 13/10/23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</si>
</sst>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1841555.37</v>
      </c>
      <c r="C6" s="10">
        <v>1710636.2100000002</v>
      </c>
      <c r="D6" s="10">
        <v>2168352.2999999993</v>
      </c>
      <c r="E6" s="10">
        <v>1336903.34</v>
      </c>
      <c r="F6" s="10">
        <v>1332818.7500000002</v>
      </c>
      <c r="G6" s="10">
        <v>1450788.09</v>
      </c>
      <c r="H6" s="10">
        <v>1313861.8</v>
      </c>
      <c r="I6" s="10">
        <v>1848096.8099999998</v>
      </c>
      <c r="J6" s="10">
        <v>641482.4600000002</v>
      </c>
      <c r="K6" s="10">
        <f>SUM(B6:J6)</f>
        <v>13644495.13</v>
      </c>
      <c r="Q6"/>
      <c r="R6"/>
    </row>
    <row r="7" spans="1:18" ht="27" customHeight="1">
      <c r="A7" s="2" t="s">
        <v>4</v>
      </c>
      <c r="B7" s="19">
        <v>-188999.75</v>
      </c>
      <c r="C7" s="19">
        <v>-143667.5</v>
      </c>
      <c r="D7" s="19">
        <v>-208520.32999999996</v>
      </c>
      <c r="E7" s="19">
        <v>-144904.45</v>
      </c>
      <c r="F7" s="19">
        <v>-117642.4</v>
      </c>
      <c r="G7" s="19">
        <v>-146076.91</v>
      </c>
      <c r="H7" s="19">
        <v>-96157.2</v>
      </c>
      <c r="I7" s="19">
        <v>-171532.32</v>
      </c>
      <c r="J7" s="19">
        <v>-47178.46000000001</v>
      </c>
      <c r="K7" s="8">
        <f>SUM(B7:J7)</f>
        <v>-1264679.32</v>
      </c>
      <c r="Q7"/>
      <c r="R7"/>
    </row>
    <row r="8" spans="1:11" ht="27" customHeight="1">
      <c r="A8" s="6" t="s">
        <v>5</v>
      </c>
      <c r="B8" s="7">
        <f>+B6+B7</f>
        <v>1652555.62</v>
      </c>
      <c r="C8" s="7">
        <f aca="true" t="shared" si="0" ref="C8:J8">+C6+C7</f>
        <v>1566968.7100000002</v>
      </c>
      <c r="D8" s="7">
        <f t="shared" si="0"/>
        <v>1959831.9699999993</v>
      </c>
      <c r="E8" s="7">
        <f t="shared" si="0"/>
        <v>1191998.8900000001</v>
      </c>
      <c r="F8" s="7">
        <f t="shared" si="0"/>
        <v>1215176.3500000003</v>
      </c>
      <c r="G8" s="7">
        <f t="shared" si="0"/>
        <v>1304711.1800000002</v>
      </c>
      <c r="H8" s="7">
        <f t="shared" si="0"/>
        <v>1217704.6</v>
      </c>
      <c r="I8" s="7">
        <f t="shared" si="0"/>
        <v>1676564.4899999998</v>
      </c>
      <c r="J8" s="7">
        <f t="shared" si="0"/>
        <v>594304.0000000002</v>
      </c>
      <c r="K8" s="7">
        <f>+K7+K6</f>
        <v>12379815.81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852167.6100000001</v>
      </c>
      <c r="C13" s="10">
        <v>574396.13</v>
      </c>
      <c r="D13" s="10">
        <v>1864601.95</v>
      </c>
      <c r="E13" s="10">
        <v>1535113.7400000002</v>
      </c>
      <c r="F13" s="10">
        <v>1560166.53</v>
      </c>
      <c r="G13" s="10">
        <v>933754.0700000001</v>
      </c>
      <c r="H13" s="10">
        <v>539971.3900000001</v>
      </c>
      <c r="I13" s="10">
        <v>662739.08</v>
      </c>
      <c r="J13" s="10">
        <v>802080.6500000001</v>
      </c>
      <c r="K13" s="10">
        <v>1020959.8500000001</v>
      </c>
      <c r="L13" s="10">
        <f>SUM(B13:K13)</f>
        <v>10345951.000000002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-159859.79</v>
      </c>
      <c r="C14" s="8">
        <v>-46088</v>
      </c>
      <c r="D14" s="8">
        <v>-151220</v>
      </c>
      <c r="E14" s="8">
        <v>-119922.12000000011</v>
      </c>
      <c r="F14" s="8">
        <v>-130108.8</v>
      </c>
      <c r="G14" s="8">
        <v>-69095.6</v>
      </c>
      <c r="H14" s="8">
        <v>-48838.05</v>
      </c>
      <c r="I14" s="8">
        <v>-54841.68</v>
      </c>
      <c r="J14" s="8">
        <v>-49888.4</v>
      </c>
      <c r="K14" s="8">
        <v>-88921.2</v>
      </c>
      <c r="L14" s="8">
        <f>SUM(B14:K14)</f>
        <v>-918783.6400000002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692307.8200000001</v>
      </c>
      <c r="C15" s="7">
        <f aca="true" t="shared" si="1" ref="C15:K15">+C13+C14</f>
        <v>528308.13</v>
      </c>
      <c r="D15" s="7">
        <f t="shared" si="1"/>
        <v>1713381.95</v>
      </c>
      <c r="E15" s="7">
        <f t="shared" si="1"/>
        <v>1415191.62</v>
      </c>
      <c r="F15" s="7">
        <f t="shared" si="1"/>
        <v>1430057.73</v>
      </c>
      <c r="G15" s="7">
        <f t="shared" si="1"/>
        <v>864658.4700000001</v>
      </c>
      <c r="H15" s="7">
        <f t="shared" si="1"/>
        <v>491133.34000000014</v>
      </c>
      <c r="I15" s="7">
        <f t="shared" si="1"/>
        <v>607897.3999999999</v>
      </c>
      <c r="J15" s="7">
        <f t="shared" si="1"/>
        <v>752192.2500000001</v>
      </c>
      <c r="K15" s="7">
        <f t="shared" si="1"/>
        <v>932038.6500000001</v>
      </c>
      <c r="L15" s="7">
        <f>+L13+L14</f>
        <v>9427167.360000001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1580741.5900000003</v>
      </c>
      <c r="C20" s="10">
        <v>1156668.5000000002</v>
      </c>
      <c r="D20" s="10">
        <v>1025611.7600000001</v>
      </c>
      <c r="E20" s="10">
        <v>310125.45999999996</v>
      </c>
      <c r="F20" s="10">
        <v>1096534.43</v>
      </c>
      <c r="G20" s="10">
        <v>1535033.55</v>
      </c>
      <c r="H20" s="10">
        <v>295599.23</v>
      </c>
      <c r="I20" s="10">
        <v>1187846.01</v>
      </c>
      <c r="J20" s="10">
        <v>1021132.5299999999</v>
      </c>
      <c r="K20" s="10">
        <v>1356206.9199999997</v>
      </c>
      <c r="L20" s="10">
        <v>1217593.85</v>
      </c>
      <c r="M20" s="10">
        <v>687034.5</v>
      </c>
      <c r="N20" s="10">
        <v>354854.75</v>
      </c>
      <c r="O20" s="10">
        <f>SUM(B20:N20)</f>
        <v>12824983.08</v>
      </c>
    </row>
    <row r="21" spans="1:15" ht="27" customHeight="1">
      <c r="A21" s="2" t="s">
        <v>4</v>
      </c>
      <c r="B21" s="8">
        <v>-119351.2</v>
      </c>
      <c r="C21" s="8">
        <v>-101922.4</v>
      </c>
      <c r="D21" s="8">
        <v>-88808.23999999999</v>
      </c>
      <c r="E21" s="8">
        <v>-34911.5</v>
      </c>
      <c r="F21" s="8">
        <v>-94897.22</v>
      </c>
      <c r="G21" s="8">
        <v>-135703.31</v>
      </c>
      <c r="H21" s="8">
        <v>-26420.379999999997</v>
      </c>
      <c r="I21" s="8">
        <v>-116761.92000000001</v>
      </c>
      <c r="J21" s="8">
        <v>-86867.2</v>
      </c>
      <c r="K21" s="8">
        <v>-97111.2</v>
      </c>
      <c r="L21" s="8">
        <v>-81798</v>
      </c>
      <c r="M21" s="8">
        <v>-54381.6</v>
      </c>
      <c r="N21" s="8">
        <v>-31473.41</v>
      </c>
      <c r="O21" s="8">
        <f>SUM(B21:N21)</f>
        <v>-1070407.5799999998</v>
      </c>
    </row>
    <row r="22" spans="1:15" ht="27" customHeight="1">
      <c r="A22" s="6" t="s">
        <v>5</v>
      </c>
      <c r="B22" s="7">
        <f>+B20+B21</f>
        <v>1461390.3900000004</v>
      </c>
      <c r="C22" s="7">
        <f aca="true" t="shared" si="2" ref="C22:N22">+C20+C21</f>
        <v>1054746.1000000003</v>
      </c>
      <c r="D22" s="7">
        <f t="shared" si="2"/>
        <v>936803.5200000001</v>
      </c>
      <c r="E22" s="7">
        <f t="shared" si="2"/>
        <v>275213.95999999996</v>
      </c>
      <c r="F22" s="7">
        <f t="shared" si="2"/>
        <v>1001637.21</v>
      </c>
      <c r="G22" s="7">
        <f t="shared" si="2"/>
        <v>1399330.24</v>
      </c>
      <c r="H22" s="7">
        <f t="shared" si="2"/>
        <v>269178.85</v>
      </c>
      <c r="I22" s="7">
        <f t="shared" si="2"/>
        <v>1071084.09</v>
      </c>
      <c r="J22" s="7">
        <f t="shared" si="2"/>
        <v>934265.33</v>
      </c>
      <c r="K22" s="7">
        <f t="shared" si="2"/>
        <v>1259095.7199999997</v>
      </c>
      <c r="L22" s="7">
        <f t="shared" si="2"/>
        <v>1135795.85</v>
      </c>
      <c r="M22" s="7">
        <f t="shared" si="2"/>
        <v>632652.9</v>
      </c>
      <c r="N22" s="7">
        <f t="shared" si="2"/>
        <v>323381.34</v>
      </c>
      <c r="O22" s="7">
        <f>+O20+O21</f>
        <v>11754575.5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2023-10-18T11:04:50Z</dcterms:modified>
  <cp:category/>
  <cp:version/>
  <cp:contentType/>
  <cp:contentStatus/>
</cp:coreProperties>
</file>