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<sst xmlns="http://schemas.openxmlformats.org/spreadsheetml/2006/main" count="81" uniqueCount="63">
  <si>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</si>
  <si>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</si>
  <si>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</si>
  <si>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</si>
  <si>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</si>
  <si>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</si>
  <si>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</si>
  <si>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</si>
  <si>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</si>
  <si>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</si>
  <si>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</si>
  <si>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</si>
  <si>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</si>
  <si>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</si>
  <si>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</si>
  <si>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</si>
  <si>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</si>
  <si>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</si>
  <si>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</si>
  <si>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</si>
  <si>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</si>
  <si>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</si>
  <si>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</si>
  <si>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</si>
  <si>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</si>
  <si>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</si>
  <si>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</si>
  <si>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</si>
  <si>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</si>
  <si>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</si>
  <si>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</si>
  <si>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</si>
  <si>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</si>
  <si>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</si>
  <si>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</si>
  <si>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</si>
  <si>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</si>
  <si>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</si>
  <si>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</si>
  <si>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</si>
  <si>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</si>
  <si>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</si>
  <si>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</si>
  <si>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</si>
  <si>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</si>
  <si>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</si>
  <si>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</si>
  <si>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</si>
  <si>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</si>
  <si>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</si>
  <si>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</si>
  <si>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</si>
  <si>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</si>
  <si>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</si>
  <si>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</si>
  <si>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</si>
  <si>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</si>
  <si>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</si>
  <si>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</si>
  <si>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</si>
  <si>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</si>
  <si>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</si>
  <si>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03/10/23 - VENCIMENTO 10/10/23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</si>
</sst>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1826176.0299999998</v>
      </c>
      <c r="C6" s="10">
        <v>1735701.78</v>
      </c>
      <c r="D6" s="10">
        <v>2198658.16</v>
      </c>
      <c r="E6" s="10">
        <v>1355556.69</v>
      </c>
      <c r="F6" s="10">
        <v>1333187.76</v>
      </c>
      <c r="G6" s="10">
        <v>1434844.7499999998</v>
      </c>
      <c r="H6" s="10">
        <v>1298965.02</v>
      </c>
      <c r="I6" s="10">
        <v>1812786.0300000003</v>
      </c>
      <c r="J6" s="10">
        <v>639837.29</v>
      </c>
      <c r="K6" s="10">
        <f>SUM(B6:J6)</f>
        <v>13635713.509999998</v>
      </c>
      <c r="Q6"/>
      <c r="R6"/>
    </row>
    <row r="7" spans="1:18" ht="27" customHeight="1">
      <c r="A7" s="2" t="s">
        <v>4</v>
      </c>
      <c r="B7" s="19">
        <v>-286381.58999999997</v>
      </c>
      <c r="C7" s="19">
        <v>-165298.65</v>
      </c>
      <c r="D7" s="19">
        <v>1280626.37</v>
      </c>
      <c r="E7" s="19">
        <v>-240402.75</v>
      </c>
      <c r="F7" s="19">
        <v>-125404</v>
      </c>
      <c r="G7" s="19">
        <v>-190874.56</v>
      </c>
      <c r="H7" s="19">
        <v>941380.01</v>
      </c>
      <c r="I7" s="19">
        <v>-206226.05</v>
      </c>
      <c r="J7" s="19">
        <v>781697.01</v>
      </c>
      <c r="K7" s="8">
        <f>SUM(B7:J7)</f>
        <v>1789115.79</v>
      </c>
      <c r="Q7"/>
      <c r="R7"/>
    </row>
    <row r="8" spans="1:11" ht="27" customHeight="1">
      <c r="A8" s="6" t="s">
        <v>5</v>
      </c>
      <c r="B8" s="7">
        <f>+B6+B7</f>
        <v>1539794.44</v>
      </c>
      <c r="C8" s="7">
        <f aca="true" t="shared" si="0" ref="C8:J8">+C6+C7</f>
        <v>1570403.1300000001</v>
      </c>
      <c r="D8" s="7">
        <f t="shared" si="0"/>
        <v>3479284.5300000003</v>
      </c>
      <c r="E8" s="7">
        <f t="shared" si="0"/>
        <v>1115153.94</v>
      </c>
      <c r="F8" s="7">
        <f t="shared" si="0"/>
        <v>1207783.76</v>
      </c>
      <c r="G8" s="7">
        <f t="shared" si="0"/>
        <v>1243970.1899999997</v>
      </c>
      <c r="H8" s="7">
        <f t="shared" si="0"/>
        <v>2240345.0300000003</v>
      </c>
      <c r="I8" s="7">
        <f t="shared" si="0"/>
        <v>1606559.9800000002</v>
      </c>
      <c r="J8" s="7">
        <f t="shared" si="0"/>
        <v>1421534.3</v>
      </c>
      <c r="K8" s="7">
        <f>+K7+K6</f>
        <v>15424829.299999997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853978.8800000001</v>
      </c>
      <c r="C13" s="10">
        <v>563358.6000000001</v>
      </c>
      <c r="D13" s="10">
        <v>1825812.3599999999</v>
      </c>
      <c r="E13" s="10">
        <v>1512352.46</v>
      </c>
      <c r="F13" s="10">
        <v>1534236.79</v>
      </c>
      <c r="G13" s="10">
        <v>914039.6900000001</v>
      </c>
      <c r="H13" s="10">
        <v>539198.54</v>
      </c>
      <c r="I13" s="10">
        <v>655437.4600000001</v>
      </c>
      <c r="J13" s="10">
        <v>800107.28</v>
      </c>
      <c r="K13" s="10">
        <v>1000254.5</v>
      </c>
      <c r="L13" s="10">
        <f>SUM(B13:K13)</f>
        <v>10198776.56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-161756.19</v>
      </c>
      <c r="C14" s="8">
        <v>-42431.6</v>
      </c>
      <c r="D14" s="8">
        <v>-145737.6</v>
      </c>
      <c r="E14" s="8">
        <v>1015301.8799999999</v>
      </c>
      <c r="F14" s="8">
        <v>-127988</v>
      </c>
      <c r="G14" s="8">
        <v>-68743.6</v>
      </c>
      <c r="H14" s="8">
        <v>-48422.8</v>
      </c>
      <c r="I14" s="8">
        <v>416464.83</v>
      </c>
      <c r="J14" s="8">
        <v>-54050.8</v>
      </c>
      <c r="K14" s="8">
        <v>-85700.4</v>
      </c>
      <c r="L14" s="8">
        <f>SUM(B14:K14)</f>
        <v>696935.7199999999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692222.6900000002</v>
      </c>
      <c r="C15" s="7">
        <f aca="true" t="shared" si="1" ref="C15:K15">+C13+C14</f>
        <v>520927.0000000001</v>
      </c>
      <c r="D15" s="7">
        <f t="shared" si="1"/>
        <v>1680074.7599999998</v>
      </c>
      <c r="E15" s="7">
        <f t="shared" si="1"/>
        <v>2527654.34</v>
      </c>
      <c r="F15" s="7">
        <f t="shared" si="1"/>
        <v>1406248.79</v>
      </c>
      <c r="G15" s="7">
        <f t="shared" si="1"/>
        <v>845296.0900000001</v>
      </c>
      <c r="H15" s="7">
        <f t="shared" si="1"/>
        <v>490775.74000000005</v>
      </c>
      <c r="I15" s="7">
        <f t="shared" si="1"/>
        <v>1071902.29</v>
      </c>
      <c r="J15" s="7">
        <f t="shared" si="1"/>
        <v>746056.48</v>
      </c>
      <c r="K15" s="7">
        <f t="shared" si="1"/>
        <v>914554.1</v>
      </c>
      <c r="L15" s="7">
        <f>+L13+L14</f>
        <v>10895712.280000001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1550277.6</v>
      </c>
      <c r="C20" s="10">
        <v>1123523.3599999999</v>
      </c>
      <c r="D20" s="10">
        <v>966265.3200000001</v>
      </c>
      <c r="E20" s="10">
        <v>294396.73000000004</v>
      </c>
      <c r="F20" s="10">
        <v>1040261.0399999999</v>
      </c>
      <c r="G20" s="10">
        <v>1439728.13</v>
      </c>
      <c r="H20" s="10">
        <v>297034</v>
      </c>
      <c r="I20" s="10">
        <v>1159979.4099999997</v>
      </c>
      <c r="J20" s="10">
        <v>993692.9900000001</v>
      </c>
      <c r="K20" s="10">
        <v>1329259.32</v>
      </c>
      <c r="L20" s="10">
        <v>1202942.5300000003</v>
      </c>
      <c r="M20" s="10">
        <v>682902.67</v>
      </c>
      <c r="N20" s="10">
        <v>348411.51000000007</v>
      </c>
      <c r="O20" s="10">
        <f>SUM(B20:N20)</f>
        <v>12428674.61</v>
      </c>
    </row>
    <row r="21" spans="1:15" ht="27" customHeight="1">
      <c r="A21" s="2" t="s">
        <v>4</v>
      </c>
      <c r="B21" s="8">
        <v>-113358.4</v>
      </c>
      <c r="C21" s="8">
        <v>-98191.2</v>
      </c>
      <c r="D21" s="8">
        <v>-84449.58</v>
      </c>
      <c r="E21" s="8">
        <v>-32976.61</v>
      </c>
      <c r="F21" s="8">
        <v>-86401.29000000001</v>
      </c>
      <c r="G21" s="8">
        <v>-118892.65</v>
      </c>
      <c r="H21" s="8">
        <v>-26948.33</v>
      </c>
      <c r="I21" s="8">
        <v>-109782.06</v>
      </c>
      <c r="J21" s="8">
        <v>-82841.2</v>
      </c>
      <c r="K21" s="8">
        <v>-94876</v>
      </c>
      <c r="L21" s="8">
        <v>-82268.8</v>
      </c>
      <c r="M21" s="8">
        <v>-52318</v>
      </c>
      <c r="N21" s="8">
        <v>-29499.379999999997</v>
      </c>
      <c r="O21" s="8">
        <f>SUM(B21:N21)</f>
        <v>-1012803.4999999999</v>
      </c>
    </row>
    <row r="22" spans="1:15" ht="27" customHeight="1">
      <c r="A22" s="6" t="s">
        <v>5</v>
      </c>
      <c r="B22" s="7">
        <f>+B20+B21</f>
        <v>1436919.2000000002</v>
      </c>
      <c r="C22" s="7">
        <f aca="true" t="shared" si="2" ref="C22:N22">+C20+C21</f>
        <v>1025332.1599999999</v>
      </c>
      <c r="D22" s="7">
        <f t="shared" si="2"/>
        <v>881815.7400000001</v>
      </c>
      <c r="E22" s="7">
        <f t="shared" si="2"/>
        <v>261420.12000000005</v>
      </c>
      <c r="F22" s="7">
        <f t="shared" si="2"/>
        <v>953859.7499999999</v>
      </c>
      <c r="G22" s="7">
        <f t="shared" si="2"/>
        <v>1320835.48</v>
      </c>
      <c r="H22" s="7">
        <f t="shared" si="2"/>
        <v>270085.67</v>
      </c>
      <c r="I22" s="7">
        <f t="shared" si="2"/>
        <v>1050197.3499999996</v>
      </c>
      <c r="J22" s="7">
        <f t="shared" si="2"/>
        <v>910851.7900000002</v>
      </c>
      <c r="K22" s="7">
        <f t="shared" si="2"/>
        <v>1234383.32</v>
      </c>
      <c r="L22" s="7">
        <f t="shared" si="2"/>
        <v>1120673.7300000002</v>
      </c>
      <c r="M22" s="7">
        <f t="shared" si="2"/>
        <v>630584.67</v>
      </c>
      <c r="N22" s="7">
        <f t="shared" si="2"/>
        <v>318912.13000000006</v>
      </c>
      <c r="O22" s="7">
        <f>+O20+O21</f>
        <v>11415871.11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2023-10-11T15:30:30Z</dcterms:modified>
  <cp:category/>
  <cp:version/>
  <cp:contentType/>
  <cp:contentStatus/>
</cp:coreProperties>
</file>