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<sst xmlns="http://schemas.openxmlformats.org/spreadsheetml/2006/main" count="81" uniqueCount="63">
  <si>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</si>
  <si>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</si>
  <si>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</si>
  <si>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</si>
  <si>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</si>
  <si>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</si>
  <si>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</si>
  <si>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</si>
  <si>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</si>
  <si>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</si>
  <si>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</si>
  <si>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</si>
  <si>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</si>
  <si>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</si>
  <si>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</si>
  <si>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</si>
  <si>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</si>
  <si>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</si>
  <si>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</si>
  <si>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</si>
  <si>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</si>
  <si>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</si>
  <si>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</si>
  <si>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</si>
  <si>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</si>
  <si>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</si>
  <si>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</si>
  <si>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</si>
  <si>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</si>
  <si>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</si>
  <si>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</si>
  <si>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</si>
  <si>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</si>
  <si>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</si>
  <si>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</si>
  <si>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</si>
  <si>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</si>
  <si>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</si>
  <si>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</si>
  <si>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</si>
  <si>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</si>
  <si>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</si>
  <si>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</si>
  <si>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</si>
  <si>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</si>
  <si>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</si>
  <si>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</si>
  <si>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</si>
  <si>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</si>
  <si>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</si>
  <si>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</si>
  <si>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</si>
  <si>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</si>
  <si>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</si>
  <si>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</si>
  <si>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</si>
  <si>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</si>
  <si>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</si>
  <si>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</si>
  <si>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</si>
  <si>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</si>
  <si>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</si>
  <si>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29/11/23 - VENCIMENTO 06/12/23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</si>
</sst>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1784343.17</v>
      </c>
      <c r="C6" s="10">
        <v>1686528.4400000002</v>
      </c>
      <c r="D6" s="10">
        <v>2043461.28</v>
      </c>
      <c r="E6" s="10">
        <v>1288799.5299999998</v>
      </c>
      <c r="F6" s="10">
        <v>1276225.0199999998</v>
      </c>
      <c r="G6" s="10">
        <v>1405482.75</v>
      </c>
      <c r="H6" s="10">
        <v>1255557.58</v>
      </c>
      <c r="I6" s="10">
        <v>1793607.77</v>
      </c>
      <c r="J6" s="10">
        <v>626994.4099999999</v>
      </c>
      <c r="K6" s="10">
        <f>SUM(B6:J6)</f>
        <v>13160999.95</v>
      </c>
      <c r="Q6"/>
      <c r="R6"/>
    </row>
    <row r="7" spans="1:18" ht="27" customHeight="1">
      <c r="A7" s="2" t="s">
        <v>4</v>
      </c>
      <c r="B7" s="19">
        <v>-133270.05</v>
      </c>
      <c r="C7" s="19">
        <v>-88356.98999999999</v>
      </c>
      <c r="D7" s="19">
        <v>-117401.64000000004</v>
      </c>
      <c r="E7" s="19">
        <v>-117402.76</v>
      </c>
      <c r="F7" s="19">
        <v>-56056</v>
      </c>
      <c r="G7" s="19">
        <v>-73184.62</v>
      </c>
      <c r="H7" s="19">
        <v>-39743.009999999995</v>
      </c>
      <c r="I7" s="19">
        <v>-103996.99</v>
      </c>
      <c r="J7" s="19">
        <v>-32551.08000000001</v>
      </c>
      <c r="K7" s="8">
        <f>SUM(B7:J7)</f>
        <v>-761963.14</v>
      </c>
      <c r="Q7"/>
      <c r="R7"/>
    </row>
    <row r="8" spans="1:11" ht="27" customHeight="1">
      <c r="A8" s="6" t="s">
        <v>5</v>
      </c>
      <c r="B8" s="7">
        <f>+B6+B7</f>
        <v>1651073.1199999999</v>
      </c>
      <c r="C8" s="7">
        <f aca="true" t="shared" si="0" ref="C8:J8">+C6+C7</f>
        <v>1598171.4500000002</v>
      </c>
      <c r="D8" s="7">
        <f t="shared" si="0"/>
        <v>1926059.64</v>
      </c>
      <c r="E8" s="7">
        <f t="shared" si="0"/>
        <v>1171396.7699999998</v>
      </c>
      <c r="F8" s="7">
        <f t="shared" si="0"/>
        <v>1220169.0199999998</v>
      </c>
      <c r="G8" s="7">
        <f t="shared" si="0"/>
        <v>1332298.13</v>
      </c>
      <c r="H8" s="7">
        <f t="shared" si="0"/>
        <v>1215814.57</v>
      </c>
      <c r="I8" s="7">
        <f t="shared" si="0"/>
        <v>1689610.78</v>
      </c>
      <c r="J8" s="7">
        <f t="shared" si="0"/>
        <v>594443.33</v>
      </c>
      <c r="K8" s="7">
        <f>+K7+K6</f>
        <v>12399036.809999999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821126.43</v>
      </c>
      <c r="C13" s="10">
        <v>556324.53</v>
      </c>
      <c r="D13" s="10">
        <v>1808226.9200000002</v>
      </c>
      <c r="E13" s="10">
        <v>1465020.28</v>
      </c>
      <c r="F13" s="10">
        <v>1499313.59</v>
      </c>
      <c r="G13" s="10">
        <v>898367.2999999999</v>
      </c>
      <c r="H13" s="10">
        <v>538343.17</v>
      </c>
      <c r="I13" s="10">
        <v>640634.3400000001</v>
      </c>
      <c r="J13" s="10">
        <v>785150.7299999999</v>
      </c>
      <c r="K13" s="10">
        <v>990486.19</v>
      </c>
      <c r="L13" s="10">
        <f>SUM(B13:K13)</f>
        <v>10002993.479999999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-131504.38999999998</v>
      </c>
      <c r="C14" s="8">
        <v>-24200</v>
      </c>
      <c r="D14" s="8">
        <v>-77990</v>
      </c>
      <c r="E14" s="8">
        <v>-59231.1899999999</v>
      </c>
      <c r="F14" s="8">
        <v>-51246.8</v>
      </c>
      <c r="G14" s="8">
        <v>-38632</v>
      </c>
      <c r="H14" s="8">
        <v>-27228.76</v>
      </c>
      <c r="I14" s="8">
        <v>-32953.43</v>
      </c>
      <c r="J14" s="8">
        <v>-31372</v>
      </c>
      <c r="K14" s="8">
        <v>-47986.4</v>
      </c>
      <c r="L14" s="8">
        <f>SUM(B14:K14)</f>
        <v>-522344.9699999999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689622.04</v>
      </c>
      <c r="C15" s="7">
        <f aca="true" t="shared" si="1" ref="C15:K15">+C13+C14</f>
        <v>532124.53</v>
      </c>
      <c r="D15" s="7">
        <f t="shared" si="1"/>
        <v>1730236.9200000002</v>
      </c>
      <c r="E15" s="7">
        <f t="shared" si="1"/>
        <v>1405789.09</v>
      </c>
      <c r="F15" s="7">
        <f t="shared" si="1"/>
        <v>1448066.79</v>
      </c>
      <c r="G15" s="7">
        <f t="shared" si="1"/>
        <v>859735.2999999999</v>
      </c>
      <c r="H15" s="7">
        <f t="shared" si="1"/>
        <v>511114.41000000003</v>
      </c>
      <c r="I15" s="7">
        <f t="shared" si="1"/>
        <v>607680.91</v>
      </c>
      <c r="J15" s="7">
        <f t="shared" si="1"/>
        <v>753778.7299999999</v>
      </c>
      <c r="K15" s="7">
        <f t="shared" si="1"/>
        <v>942499.7899999999</v>
      </c>
      <c r="L15" s="7">
        <f>+L13+L14</f>
        <v>9480648.509999998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1531509.1199999999</v>
      </c>
      <c r="C20" s="10">
        <v>1094284.37</v>
      </c>
      <c r="D20" s="10">
        <v>969468.4900000001</v>
      </c>
      <c r="E20" s="10">
        <v>298144.26999999996</v>
      </c>
      <c r="F20" s="10">
        <v>1061997.34</v>
      </c>
      <c r="G20" s="10">
        <v>1481979.8699999999</v>
      </c>
      <c r="H20" s="10">
        <v>292754.85000000003</v>
      </c>
      <c r="I20" s="10">
        <v>1162346.88</v>
      </c>
      <c r="J20" s="10">
        <v>980343.8700000001</v>
      </c>
      <c r="K20" s="10">
        <v>1313958.46</v>
      </c>
      <c r="L20" s="10">
        <v>1165546.38</v>
      </c>
      <c r="M20" s="10">
        <v>678614.4500000002</v>
      </c>
      <c r="N20" s="10">
        <v>342568.79000000004</v>
      </c>
      <c r="O20" s="10">
        <f>SUM(B20:N20)</f>
        <v>12373517.139999997</v>
      </c>
    </row>
    <row r="21" spans="1:15" ht="27" customHeight="1">
      <c r="A21" s="2" t="s">
        <v>4</v>
      </c>
      <c r="B21" s="8">
        <v>-48364.8</v>
      </c>
      <c r="C21" s="8">
        <v>-48804.8</v>
      </c>
      <c r="D21" s="8">
        <v>-28380</v>
      </c>
      <c r="E21" s="8">
        <v>-9319.2</v>
      </c>
      <c r="F21" s="8">
        <v>-30320.4</v>
      </c>
      <c r="G21" s="8">
        <v>-61468</v>
      </c>
      <c r="H21" s="8">
        <v>-9072.8</v>
      </c>
      <c r="I21" s="8">
        <v>-61974</v>
      </c>
      <c r="J21" s="8">
        <v>-37254.8</v>
      </c>
      <c r="K21" s="8">
        <v>-24147.2</v>
      </c>
      <c r="L21" s="8">
        <v>-17274.4</v>
      </c>
      <c r="M21" s="8">
        <v>-27913.6</v>
      </c>
      <c r="N21" s="8">
        <v>-16913.6</v>
      </c>
      <c r="O21" s="8">
        <f>SUM(B21:N21)</f>
        <v>-421207.6</v>
      </c>
    </row>
    <row r="22" spans="1:15" ht="27" customHeight="1">
      <c r="A22" s="6" t="s">
        <v>5</v>
      </c>
      <c r="B22" s="7">
        <f>+B20+B21</f>
        <v>1483144.3199999998</v>
      </c>
      <c r="C22" s="7">
        <f aca="true" t="shared" si="2" ref="C22:N22">+C20+C21</f>
        <v>1045479.5700000001</v>
      </c>
      <c r="D22" s="7">
        <f t="shared" si="2"/>
        <v>941088.4900000001</v>
      </c>
      <c r="E22" s="7">
        <f t="shared" si="2"/>
        <v>288825.06999999995</v>
      </c>
      <c r="F22" s="7">
        <f t="shared" si="2"/>
        <v>1031676.9400000001</v>
      </c>
      <c r="G22" s="7">
        <f t="shared" si="2"/>
        <v>1420511.8699999999</v>
      </c>
      <c r="H22" s="7">
        <f t="shared" si="2"/>
        <v>283682.05000000005</v>
      </c>
      <c r="I22" s="7">
        <f t="shared" si="2"/>
        <v>1100372.88</v>
      </c>
      <c r="J22" s="7">
        <f t="shared" si="2"/>
        <v>943089.0700000001</v>
      </c>
      <c r="K22" s="7">
        <f t="shared" si="2"/>
        <v>1289811.26</v>
      </c>
      <c r="L22" s="7">
        <f t="shared" si="2"/>
        <v>1148271.98</v>
      </c>
      <c r="M22" s="7">
        <f t="shared" si="2"/>
        <v>650700.8500000002</v>
      </c>
      <c r="N22" s="7">
        <f t="shared" si="2"/>
        <v>325655.19000000006</v>
      </c>
      <c r="O22" s="7">
        <f>+O20+O21</f>
        <v>11952309.539999997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2023-12-06T12:03:58Z</dcterms:modified>
  <cp:category/>
  <cp:version/>
  <cp:contentType/>
  <cp:contentStatus/>
</cp:coreProperties>
</file>