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<sst xmlns="http://schemas.openxmlformats.org/spreadsheetml/2006/main" count="81" uniqueCount="63">
  <si>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</si>
  <si>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</si>
  <si>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</si>
  <si>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</si>
  <si>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</si>
  <si>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</si>
  <si>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</si>
  <si>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</si>
  <si>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</si>
  <si>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</si>
  <si>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</si>
  <si>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</si>
  <si>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</si>
  <si>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</si>
  <si>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</si>
  <si>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</si>
  <si>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</si>
  <si>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</si>
  <si>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</si>
  <si>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</si>
  <si>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</si>
  <si>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</si>
  <si>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</si>
  <si>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</si>
  <si>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</si>
  <si>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</si>
  <si>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</si>
  <si>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</si>
  <si>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</si>
  <si>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</si>
  <si>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</si>
  <si>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</si>
  <si>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</si>
  <si>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</si>
  <si>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</si>
  <si>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</si>
  <si>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</si>
  <si>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</si>
  <si>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</si>
  <si>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</si>
  <si>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</si>
  <si>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</si>
  <si>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</si>
  <si>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</si>
  <si>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</si>
  <si>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</si>
  <si>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</si>
  <si>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</si>
  <si>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</si>
  <si>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</si>
  <si>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</si>
  <si>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</si>
  <si>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</si>
  <si>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</si>
  <si>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</si>
  <si>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</si>
  <si>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</si>
  <si>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</si>
  <si>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</si>
  <si>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</si>
  <si>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</si>
  <si>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</si>
  <si>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26/11/23 - VENCIMENTO 01/12/23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</si>
</sst>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497411.61999999994</v>
      </c>
      <c r="C6" s="10">
        <v>453137.81999999995</v>
      </c>
      <c r="D6" s="10">
        <v>676183.4600000002</v>
      </c>
      <c r="E6" s="10">
        <v>352487.55000000005</v>
      </c>
      <c r="F6" s="10">
        <v>441483.22</v>
      </c>
      <c r="G6" s="10">
        <v>487797.00000000006</v>
      </c>
      <c r="H6" s="10">
        <v>448781.16</v>
      </c>
      <c r="I6" s="10">
        <v>633254.6400000001</v>
      </c>
      <c r="J6" s="10">
        <v>152692.02</v>
      </c>
      <c r="K6" s="10">
        <f>SUM(B6:J6)</f>
        <v>4143228.49</v>
      </c>
      <c r="Q6"/>
      <c r="R6"/>
    </row>
    <row r="7" spans="1:18" ht="27" customHeight="1">
      <c r="A7" s="2" t="s">
        <v>4</v>
      </c>
      <c r="B7" s="19">
        <v>-27962</v>
      </c>
      <c r="C7" s="19">
        <v>-26646.4</v>
      </c>
      <c r="D7" s="19">
        <v>-539170.04</v>
      </c>
      <c r="E7" s="19">
        <v>-16777.2</v>
      </c>
      <c r="F7" s="19">
        <v>-22101.2</v>
      </c>
      <c r="G7" s="19">
        <v>-13846.8</v>
      </c>
      <c r="H7" s="19">
        <v>-388401.6</v>
      </c>
      <c r="I7" s="19">
        <v>-30443.6</v>
      </c>
      <c r="J7" s="19">
        <v>-119459.86</v>
      </c>
      <c r="K7" s="8">
        <f>SUM(B7:J7)</f>
        <v>-1184808.7000000002</v>
      </c>
      <c r="Q7"/>
      <c r="R7"/>
    </row>
    <row r="8" spans="1:11" ht="27" customHeight="1">
      <c r="A8" s="6" t="s">
        <v>5</v>
      </c>
      <c r="B8" s="7">
        <f>+B6+B7</f>
        <v>469449.61999999994</v>
      </c>
      <c r="C8" s="7">
        <f aca="true" t="shared" si="0" ref="C8:J8">+C6+C7</f>
        <v>426491.4199999999</v>
      </c>
      <c r="D8" s="7">
        <f t="shared" si="0"/>
        <v>137013.42000000016</v>
      </c>
      <c r="E8" s="7">
        <f t="shared" si="0"/>
        <v>335710.35000000003</v>
      </c>
      <c r="F8" s="7">
        <f t="shared" si="0"/>
        <v>419382.01999999996</v>
      </c>
      <c r="G8" s="7">
        <f t="shared" si="0"/>
        <v>473950.20000000007</v>
      </c>
      <c r="H8" s="7">
        <f t="shared" si="0"/>
        <v>60379.56</v>
      </c>
      <c r="I8" s="7">
        <f t="shared" si="0"/>
        <v>602811.0400000002</v>
      </c>
      <c r="J8" s="7">
        <f t="shared" si="0"/>
        <v>33232.15999999999</v>
      </c>
      <c r="K8" s="7">
        <f>+K7+K6</f>
        <v>2958419.79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230922.24000000002</v>
      </c>
      <c r="C13" s="10">
        <v>159825.09</v>
      </c>
      <c r="D13" s="10">
        <v>550507.4</v>
      </c>
      <c r="E13" s="10">
        <v>490332.0900000001</v>
      </c>
      <c r="F13" s="10">
        <v>542512.8999999999</v>
      </c>
      <c r="G13" s="10">
        <v>226254.59000000003</v>
      </c>
      <c r="H13" s="10">
        <v>150323.12</v>
      </c>
      <c r="I13" s="10">
        <v>203354.08000000002</v>
      </c>
      <c r="J13" s="10">
        <v>169889.71</v>
      </c>
      <c r="K13" s="10">
        <v>327725.63999999996</v>
      </c>
      <c r="L13" s="10">
        <f>SUM(B13:K13)</f>
        <v>3051646.8600000003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-115703.98999999999</v>
      </c>
      <c r="C14" s="8">
        <v>-8214.8</v>
      </c>
      <c r="D14" s="8">
        <v>-29110.4</v>
      </c>
      <c r="E14" s="8">
        <v>-410545.99</v>
      </c>
      <c r="F14" s="8">
        <v>-24424.4</v>
      </c>
      <c r="G14" s="8">
        <v>-11897.6</v>
      </c>
      <c r="H14" s="8">
        <v>-13311.56</v>
      </c>
      <c r="I14" s="8">
        <v>-179795.6</v>
      </c>
      <c r="J14" s="8">
        <v>-6388.8</v>
      </c>
      <c r="K14" s="8">
        <v>-16073.2</v>
      </c>
      <c r="L14" s="8">
        <f>SUM(B14:K14)</f>
        <v>-815466.34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115218.25000000003</v>
      </c>
      <c r="C15" s="7">
        <f aca="true" t="shared" si="1" ref="C15:K15">+C13+C14</f>
        <v>151610.29</v>
      </c>
      <c r="D15" s="7">
        <f t="shared" si="1"/>
        <v>521397</v>
      </c>
      <c r="E15" s="7">
        <f t="shared" si="1"/>
        <v>79786.1000000001</v>
      </c>
      <c r="F15" s="7">
        <f t="shared" si="1"/>
        <v>518088.4999999999</v>
      </c>
      <c r="G15" s="7">
        <f t="shared" si="1"/>
        <v>214356.99000000002</v>
      </c>
      <c r="H15" s="7">
        <f t="shared" si="1"/>
        <v>137011.56</v>
      </c>
      <c r="I15" s="7">
        <f t="shared" si="1"/>
        <v>23558.48000000001</v>
      </c>
      <c r="J15" s="7">
        <f t="shared" si="1"/>
        <v>163500.91</v>
      </c>
      <c r="K15" s="7">
        <f t="shared" si="1"/>
        <v>311652.43999999994</v>
      </c>
      <c r="L15" s="7">
        <f>+L13+L14</f>
        <v>2236180.5200000005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591093.27</v>
      </c>
      <c r="C20" s="10">
        <v>421295.27999999997</v>
      </c>
      <c r="D20" s="10">
        <v>394516.54</v>
      </c>
      <c r="E20" s="10">
        <v>121178.88999999998</v>
      </c>
      <c r="F20" s="10">
        <v>378116.4600000001</v>
      </c>
      <c r="G20" s="10">
        <v>523625.39</v>
      </c>
      <c r="H20" s="10">
        <v>116564.32</v>
      </c>
      <c r="I20" s="10">
        <v>345350.82999999996</v>
      </c>
      <c r="J20" s="10">
        <v>398514.87</v>
      </c>
      <c r="K20" s="10">
        <v>555087.1699999999</v>
      </c>
      <c r="L20" s="10">
        <v>504702.81</v>
      </c>
      <c r="M20" s="10">
        <v>244108.60000000003</v>
      </c>
      <c r="N20" s="10">
        <v>109685.52000000002</v>
      </c>
      <c r="O20" s="10">
        <f>SUM(B20:N20)</f>
        <v>4703839.949999999</v>
      </c>
    </row>
    <row r="21" spans="1:15" ht="27" customHeight="1">
      <c r="A21" s="2" t="s">
        <v>4</v>
      </c>
      <c r="B21" s="8">
        <v>-23993.2</v>
      </c>
      <c r="C21" s="8">
        <v>-24367.2</v>
      </c>
      <c r="D21" s="8">
        <v>-14440.8</v>
      </c>
      <c r="E21" s="8">
        <v>-4347.2</v>
      </c>
      <c r="F21" s="8">
        <v>-13112</v>
      </c>
      <c r="G21" s="8">
        <v>-30351.2</v>
      </c>
      <c r="H21" s="8">
        <v>-3832.4</v>
      </c>
      <c r="I21" s="8">
        <v>-22334.4</v>
      </c>
      <c r="J21" s="8">
        <v>-17648.4</v>
      </c>
      <c r="K21" s="8">
        <v>-418728</v>
      </c>
      <c r="L21" s="8">
        <v>-377399.6</v>
      </c>
      <c r="M21" s="8">
        <v>-10278.4</v>
      </c>
      <c r="N21" s="8">
        <v>-5856.4</v>
      </c>
      <c r="O21" s="8">
        <f>SUM(B21:N21)</f>
        <v>-966689.2000000001</v>
      </c>
    </row>
    <row r="22" spans="1:15" ht="27" customHeight="1">
      <c r="A22" s="6" t="s">
        <v>5</v>
      </c>
      <c r="B22" s="7">
        <f>+B20+B21</f>
        <v>567100.0700000001</v>
      </c>
      <c r="C22" s="7">
        <f aca="true" t="shared" si="2" ref="C22:N22">+C20+C21</f>
        <v>396928.07999999996</v>
      </c>
      <c r="D22" s="7">
        <f t="shared" si="2"/>
        <v>380075.74</v>
      </c>
      <c r="E22" s="7">
        <f t="shared" si="2"/>
        <v>116831.68999999999</v>
      </c>
      <c r="F22" s="7">
        <f t="shared" si="2"/>
        <v>365004.4600000001</v>
      </c>
      <c r="G22" s="7">
        <f t="shared" si="2"/>
        <v>493274.19</v>
      </c>
      <c r="H22" s="7">
        <f t="shared" si="2"/>
        <v>112731.92000000001</v>
      </c>
      <c r="I22" s="7">
        <f t="shared" si="2"/>
        <v>323016.42999999993</v>
      </c>
      <c r="J22" s="7">
        <f t="shared" si="2"/>
        <v>380866.47</v>
      </c>
      <c r="K22" s="7">
        <f t="shared" si="2"/>
        <v>136359.16999999993</v>
      </c>
      <c r="L22" s="7">
        <f t="shared" si="2"/>
        <v>127303.21000000002</v>
      </c>
      <c r="M22" s="7">
        <f t="shared" si="2"/>
        <v>233830.20000000004</v>
      </c>
      <c r="N22" s="7">
        <f t="shared" si="2"/>
        <v>103829.12000000002</v>
      </c>
      <c r="O22" s="7">
        <f>+O20+O21</f>
        <v>3737150.749999999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2023-11-30T23:02:40Z</dcterms:modified>
  <cp:category/>
  <cp:version/>
  <cp:contentType/>
  <cp:contentStatus/>
</cp:coreProperties>
</file>