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<sst xmlns="http://schemas.openxmlformats.org/spreadsheetml/2006/main" count="81" uniqueCount="63">
  <si>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</si>
  <si>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</si>
  <si>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</si>
  <si>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</si>
  <si>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</si>
  <si>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</si>
  <si>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</si>
  <si>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</si>
  <si>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</si>
  <si>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</si>
  <si>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</si>
  <si>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</si>
  <si>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</si>
  <si>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</si>
  <si>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</si>
  <si>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</si>
  <si>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</si>
  <si>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</si>
  <si>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</si>
  <si>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</si>
  <si>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</si>
  <si>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</si>
  <si>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</si>
  <si>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</si>
  <si>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</si>
  <si>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</si>
  <si>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</si>
  <si>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</si>
  <si>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</si>
  <si>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</si>
  <si>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</si>
  <si>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</si>
  <si>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</si>
  <si>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</si>
  <si>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</si>
  <si>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</si>
  <si>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</si>
  <si>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</si>
  <si>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</si>
  <si>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</si>
  <si>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</si>
  <si>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</si>
  <si>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</si>
  <si>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</si>
  <si>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</si>
  <si>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</si>
  <si>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</si>
  <si>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</si>
  <si>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</si>
  <si>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</si>
  <si>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</si>
  <si>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</si>
  <si>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</si>
  <si>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</si>
  <si>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</si>
  <si>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</si>
  <si>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</si>
  <si>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</si>
  <si>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</si>
  <si>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</si>
  <si>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</si>
  <si>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</si>
  <si>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24/11/23 - VENCIMENTO 01/12/23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</si>
</sst>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1782864.3300000003</v>
      </c>
      <c r="C6" s="10">
        <v>1684116.71</v>
      </c>
      <c r="D6" s="10">
        <v>2059941.8499999999</v>
      </c>
      <c r="E6" s="10">
        <v>1295961.94</v>
      </c>
      <c r="F6" s="10">
        <v>1277326.29</v>
      </c>
      <c r="G6" s="10">
        <v>1406666.6600000001</v>
      </c>
      <c r="H6" s="10">
        <v>1285871.54</v>
      </c>
      <c r="I6" s="10">
        <v>1788462.27</v>
      </c>
      <c r="J6" s="10">
        <v>626263.53</v>
      </c>
      <c r="K6" s="10">
        <f>SUM(B6:J6)</f>
        <v>13207475.12</v>
      </c>
      <c r="Q6"/>
      <c r="R6"/>
    </row>
    <row r="7" spans="1:18" ht="27" customHeight="1">
      <c r="A7" s="2" t="s">
        <v>4</v>
      </c>
      <c r="B7" s="19">
        <v>-115867.34000000001</v>
      </c>
      <c r="C7" s="19">
        <v>-76982</v>
      </c>
      <c r="D7" s="19">
        <v>-99922.29000000004</v>
      </c>
      <c r="E7" s="19">
        <v>-83316.65</v>
      </c>
      <c r="F7" s="19">
        <v>-57564.74</v>
      </c>
      <c r="G7" s="19">
        <v>-52878.2</v>
      </c>
      <c r="H7" s="19">
        <v>-30696.12</v>
      </c>
      <c r="I7" s="19">
        <v>-82129.71</v>
      </c>
      <c r="J7" s="19">
        <v>-25252.40000000001</v>
      </c>
      <c r="K7" s="8">
        <f>SUM(B7:J7)</f>
        <v>-624609.4500000001</v>
      </c>
      <c r="Q7"/>
      <c r="R7"/>
    </row>
    <row r="8" spans="1:11" ht="27" customHeight="1">
      <c r="A8" s="6" t="s">
        <v>5</v>
      </c>
      <c r="B8" s="7">
        <f>+B6+B7</f>
        <v>1666996.9900000002</v>
      </c>
      <c r="C8" s="7">
        <f aca="true" t="shared" si="0" ref="C8:J8">+C6+C7</f>
        <v>1607134.71</v>
      </c>
      <c r="D8" s="7">
        <f t="shared" si="0"/>
        <v>1960019.5599999998</v>
      </c>
      <c r="E8" s="7">
        <f t="shared" si="0"/>
        <v>1212645.29</v>
      </c>
      <c r="F8" s="7">
        <f t="shared" si="0"/>
        <v>1219761.55</v>
      </c>
      <c r="G8" s="7">
        <f t="shared" si="0"/>
        <v>1353788.4600000002</v>
      </c>
      <c r="H8" s="7">
        <f t="shared" si="0"/>
        <v>1255175.42</v>
      </c>
      <c r="I8" s="7">
        <f t="shared" si="0"/>
        <v>1706332.56</v>
      </c>
      <c r="J8" s="7">
        <f t="shared" si="0"/>
        <v>601011.13</v>
      </c>
      <c r="K8" s="7">
        <f>+K7+K6</f>
        <v>12582865.67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828840.12</v>
      </c>
      <c r="C13" s="10">
        <v>558039.08</v>
      </c>
      <c r="D13" s="10">
        <v>1811936.6400000004</v>
      </c>
      <c r="E13" s="10">
        <v>1470623.29</v>
      </c>
      <c r="F13" s="10">
        <v>1517500.19</v>
      </c>
      <c r="G13" s="10">
        <v>899490.08</v>
      </c>
      <c r="H13" s="10">
        <v>524217.14999999997</v>
      </c>
      <c r="I13" s="10">
        <v>639555.0400000002</v>
      </c>
      <c r="J13" s="10">
        <v>781691.15</v>
      </c>
      <c r="K13" s="10">
        <v>983794.1199999999</v>
      </c>
      <c r="L13" s="10">
        <f>SUM(B13:K13)</f>
        <v>10015686.86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-279589.5</v>
      </c>
      <c r="C14" s="8">
        <v>-16855.409999999996</v>
      </c>
      <c r="D14" s="8">
        <v>-71948.8</v>
      </c>
      <c r="E14" s="8">
        <v>-57550.3899999999</v>
      </c>
      <c r="F14" s="8">
        <v>-82470.28</v>
      </c>
      <c r="G14" s="8">
        <v>-20898.909999999996</v>
      </c>
      <c r="H14" s="8">
        <v>-14303.000000000002</v>
      </c>
      <c r="I14" s="8">
        <v>-25644.03</v>
      </c>
      <c r="J14" s="8">
        <v>-33486.71</v>
      </c>
      <c r="K14" s="8">
        <v>-46358.4</v>
      </c>
      <c r="L14" s="8">
        <f>SUM(B14:K14)</f>
        <v>-649105.4299999999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549250.62</v>
      </c>
      <c r="C15" s="7">
        <f aca="true" t="shared" si="1" ref="C15:K15">+C13+C14</f>
        <v>541183.6699999999</v>
      </c>
      <c r="D15" s="7">
        <f t="shared" si="1"/>
        <v>1739987.8400000003</v>
      </c>
      <c r="E15" s="7">
        <f t="shared" si="1"/>
        <v>1413072.9000000001</v>
      </c>
      <c r="F15" s="7">
        <f t="shared" si="1"/>
        <v>1435029.91</v>
      </c>
      <c r="G15" s="7">
        <f t="shared" si="1"/>
        <v>878591.1699999999</v>
      </c>
      <c r="H15" s="7">
        <f t="shared" si="1"/>
        <v>509914.14999999997</v>
      </c>
      <c r="I15" s="7">
        <f t="shared" si="1"/>
        <v>613911.0100000001</v>
      </c>
      <c r="J15" s="7">
        <f t="shared" si="1"/>
        <v>748204.4400000001</v>
      </c>
      <c r="K15" s="7">
        <f t="shared" si="1"/>
        <v>937435.7199999999</v>
      </c>
      <c r="L15" s="7">
        <f>+L13+L14</f>
        <v>9366581.43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1537748.6499999997</v>
      </c>
      <c r="C20" s="10">
        <v>1112795.61</v>
      </c>
      <c r="D20" s="10">
        <v>966757.81</v>
      </c>
      <c r="E20" s="10">
        <v>299186.4799999999</v>
      </c>
      <c r="F20" s="10">
        <v>1056996.3399999999</v>
      </c>
      <c r="G20" s="10">
        <v>1485602.86</v>
      </c>
      <c r="H20" s="10">
        <v>299000.48000000004</v>
      </c>
      <c r="I20" s="10">
        <v>1167169.0899999999</v>
      </c>
      <c r="J20" s="10">
        <v>978763.0900000002</v>
      </c>
      <c r="K20" s="10">
        <v>1320740.9199999997</v>
      </c>
      <c r="L20" s="10">
        <v>1173478.2900000003</v>
      </c>
      <c r="M20" s="10">
        <v>679650.8500000002</v>
      </c>
      <c r="N20" s="10">
        <v>344632.5900000001</v>
      </c>
      <c r="O20" s="10">
        <f>SUM(B20:N20)</f>
        <v>12422523.06</v>
      </c>
    </row>
    <row r="21" spans="1:15" ht="27" customHeight="1">
      <c r="A21" s="2" t="s">
        <v>4</v>
      </c>
      <c r="B21" s="8">
        <v>-46274.8</v>
      </c>
      <c r="C21" s="8">
        <v>-50872.8</v>
      </c>
      <c r="D21" s="8">
        <v>-67724.8</v>
      </c>
      <c r="E21" s="8">
        <v>-29387.6</v>
      </c>
      <c r="F21" s="8">
        <v>-36238.4</v>
      </c>
      <c r="G21" s="8">
        <v>-99400.4</v>
      </c>
      <c r="H21" s="8">
        <v>-8351.2</v>
      </c>
      <c r="I21" s="8">
        <v>-56997.6</v>
      </c>
      <c r="J21" s="8">
        <v>-35345.2</v>
      </c>
      <c r="K21" s="8">
        <v>-24217.6</v>
      </c>
      <c r="L21" s="8">
        <v>-16746.4</v>
      </c>
      <c r="M21" s="8">
        <v>-46006.4</v>
      </c>
      <c r="N21" s="8">
        <v>-31882.4</v>
      </c>
      <c r="O21" s="8">
        <f>SUM(B21:N21)</f>
        <v>-549445.6000000001</v>
      </c>
    </row>
    <row r="22" spans="1:15" ht="27" customHeight="1">
      <c r="A22" s="6" t="s">
        <v>5</v>
      </c>
      <c r="B22" s="7">
        <f>+B20+B21</f>
        <v>1491473.8499999996</v>
      </c>
      <c r="C22" s="7">
        <f aca="true" t="shared" si="2" ref="C22:N22">+C20+C21</f>
        <v>1061922.81</v>
      </c>
      <c r="D22" s="7">
        <f t="shared" si="2"/>
        <v>899033.01</v>
      </c>
      <c r="E22" s="7">
        <f t="shared" si="2"/>
        <v>269798.87999999995</v>
      </c>
      <c r="F22" s="7">
        <f t="shared" si="2"/>
        <v>1020757.9399999998</v>
      </c>
      <c r="G22" s="7">
        <f t="shared" si="2"/>
        <v>1386202.4600000002</v>
      </c>
      <c r="H22" s="7">
        <f t="shared" si="2"/>
        <v>290649.28</v>
      </c>
      <c r="I22" s="7">
        <f t="shared" si="2"/>
        <v>1110171.4899999998</v>
      </c>
      <c r="J22" s="7">
        <f t="shared" si="2"/>
        <v>943417.8900000002</v>
      </c>
      <c r="K22" s="7">
        <f t="shared" si="2"/>
        <v>1296523.3199999996</v>
      </c>
      <c r="L22" s="7">
        <f t="shared" si="2"/>
        <v>1156731.8900000004</v>
      </c>
      <c r="M22" s="7">
        <f t="shared" si="2"/>
        <v>633644.4500000002</v>
      </c>
      <c r="N22" s="7">
        <f t="shared" si="2"/>
        <v>312750.19000000006</v>
      </c>
      <c r="O22" s="7">
        <f>+O20+O21</f>
        <v>11873077.46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2023-11-30T22:55:05Z</dcterms:modified>
  <cp:category/>
  <cp:version/>
  <cp:contentType/>
  <cp:contentStatus/>
</cp:coreProperties>
</file>