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<sst xmlns="http://schemas.openxmlformats.org/spreadsheetml/2006/main" count="81" uniqueCount="63">
  <si>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</si>
  <si>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</si>
  <si>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</si>
  <si>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</si>
  <si>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</si>
  <si>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</si>
  <si>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</si>
  <si>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</si>
  <si>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</si>
  <si>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</si>
  <si>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</si>
  <si>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</si>
  <si>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</si>
  <si>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</si>
  <si>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</si>
  <si>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</si>
  <si>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</si>
  <si>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</si>
  <si>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</si>
  <si>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</si>
  <si>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</si>
  <si>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</si>
  <si>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</si>
  <si>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</si>
  <si>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</si>
  <si>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</si>
  <si>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</si>
  <si>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</si>
  <si>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</si>
  <si>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</si>
  <si>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</si>
  <si>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</si>
  <si>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</si>
  <si>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</si>
  <si>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</si>
  <si>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</si>
  <si>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</si>
  <si>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</si>
  <si>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</si>
  <si>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</si>
  <si>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</si>
  <si>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</si>
  <si>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</si>
  <si>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</si>
  <si>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</si>
  <si>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</si>
  <si>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</si>
  <si>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</si>
  <si>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</si>
  <si>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</si>
  <si>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</si>
  <si>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</si>
  <si>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</si>
  <si>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</si>
  <si>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</si>
  <si>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</si>
  <si>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</si>
  <si>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</si>
  <si>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</si>
  <si>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</si>
  <si>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</si>
  <si>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</si>
  <si>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22/11/23 - VENCIMENTO 29/11/23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</si>
</sst>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1805081.0400000003</v>
      </c>
      <c r="C6" s="10">
        <v>1680918.12</v>
      </c>
      <c r="D6" s="10">
        <v>2042631.99</v>
      </c>
      <c r="E6" s="10">
        <v>1315360.7099999997</v>
      </c>
      <c r="F6" s="10">
        <v>1288887.85</v>
      </c>
      <c r="G6" s="10">
        <v>1395792.0599999998</v>
      </c>
      <c r="H6" s="10">
        <v>1263869.7800000003</v>
      </c>
      <c r="I6" s="10">
        <v>1802444.9200000002</v>
      </c>
      <c r="J6" s="10">
        <v>631029.51</v>
      </c>
      <c r="K6" s="10">
        <f>SUM(B6:J6)</f>
        <v>13226015.98</v>
      </c>
      <c r="Q6"/>
      <c r="R6"/>
    </row>
    <row r="7" spans="1:18" ht="27" customHeight="1">
      <c r="A7" s="2" t="s">
        <v>4</v>
      </c>
      <c r="B7" s="19">
        <v>-119259.1</v>
      </c>
      <c r="C7" s="19">
        <v>-79054.45000000001</v>
      </c>
      <c r="D7" s="19">
        <v>-103803.94000000003</v>
      </c>
      <c r="E7" s="19">
        <v>-105916.65</v>
      </c>
      <c r="F7" s="19">
        <v>-49852</v>
      </c>
      <c r="G7" s="19">
        <v>-60451.149999999994</v>
      </c>
      <c r="H7" s="19">
        <v>-31920.199999999997</v>
      </c>
      <c r="I7" s="19">
        <v>-88115.54000000001</v>
      </c>
      <c r="J7" s="19">
        <v>-545188.3200000001</v>
      </c>
      <c r="K7" s="8">
        <f>SUM(B7:J7)</f>
        <v>-1183561.35</v>
      </c>
      <c r="Q7"/>
      <c r="R7"/>
    </row>
    <row r="8" spans="1:11" ht="27" customHeight="1">
      <c r="A8" s="6" t="s">
        <v>5</v>
      </c>
      <c r="B8" s="7">
        <f>+B6+B7</f>
        <v>1685821.9400000002</v>
      </c>
      <c r="C8" s="7">
        <f aca="true" t="shared" si="0" ref="C8:J8">+C6+C7</f>
        <v>1601863.6700000002</v>
      </c>
      <c r="D8" s="7">
        <f t="shared" si="0"/>
        <v>1938828.05</v>
      </c>
      <c r="E8" s="7">
        <f t="shared" si="0"/>
        <v>1209444.0599999998</v>
      </c>
      <c r="F8" s="7">
        <f t="shared" si="0"/>
        <v>1239035.85</v>
      </c>
      <c r="G8" s="7">
        <f t="shared" si="0"/>
        <v>1335340.91</v>
      </c>
      <c r="H8" s="7">
        <f t="shared" si="0"/>
        <v>1231949.5800000003</v>
      </c>
      <c r="I8" s="7">
        <f t="shared" si="0"/>
        <v>1714329.3800000001</v>
      </c>
      <c r="J8" s="7">
        <f t="shared" si="0"/>
        <v>85841.18999999994</v>
      </c>
      <c r="K8" s="7">
        <f>+K7+K6</f>
        <v>12042454.63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814408.5100000001</v>
      </c>
      <c r="C13" s="10">
        <v>568610.55</v>
      </c>
      <c r="D13" s="10">
        <v>1828953.4100000004</v>
      </c>
      <c r="E13" s="10">
        <v>1468503.87</v>
      </c>
      <c r="F13" s="10">
        <v>1539955.2800000003</v>
      </c>
      <c r="G13" s="10">
        <v>914895.79</v>
      </c>
      <c r="H13" s="10">
        <v>529210.5500000002</v>
      </c>
      <c r="I13" s="10">
        <v>649169.76</v>
      </c>
      <c r="J13" s="10">
        <v>786996.7</v>
      </c>
      <c r="K13" s="10">
        <v>989423.07</v>
      </c>
      <c r="L13" s="10">
        <f>SUM(B13:K13)</f>
        <v>10090127.49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-130602.39</v>
      </c>
      <c r="C14" s="8">
        <v>-23905.2</v>
      </c>
      <c r="D14" s="8">
        <v>-72415.2</v>
      </c>
      <c r="E14" s="8">
        <v>-57330.3899999999</v>
      </c>
      <c r="F14" s="8">
        <v>-46904</v>
      </c>
      <c r="G14" s="8">
        <v>-37074.4</v>
      </c>
      <c r="H14" s="8">
        <v>-25310.36</v>
      </c>
      <c r="I14" s="8">
        <v>-27486.25</v>
      </c>
      <c r="J14" s="8">
        <v>-28564.8</v>
      </c>
      <c r="K14" s="8">
        <v>-45672</v>
      </c>
      <c r="L14" s="8">
        <f>SUM(B14:K14)</f>
        <v>-495264.9899999999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683806.1200000001</v>
      </c>
      <c r="C15" s="7">
        <f aca="true" t="shared" si="1" ref="C15:K15">+C13+C14</f>
        <v>544705.3500000001</v>
      </c>
      <c r="D15" s="7">
        <f t="shared" si="1"/>
        <v>1756538.2100000004</v>
      </c>
      <c r="E15" s="7">
        <f t="shared" si="1"/>
        <v>1411173.4800000002</v>
      </c>
      <c r="F15" s="7">
        <f t="shared" si="1"/>
        <v>1493051.2800000003</v>
      </c>
      <c r="G15" s="7">
        <f t="shared" si="1"/>
        <v>877821.39</v>
      </c>
      <c r="H15" s="7">
        <f t="shared" si="1"/>
        <v>503900.1900000002</v>
      </c>
      <c r="I15" s="7">
        <f t="shared" si="1"/>
        <v>621683.51</v>
      </c>
      <c r="J15" s="7">
        <f t="shared" si="1"/>
        <v>758431.8999999999</v>
      </c>
      <c r="K15" s="7">
        <f t="shared" si="1"/>
        <v>943751.07</v>
      </c>
      <c r="L15" s="7">
        <f>+L13+L14</f>
        <v>9594862.5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1554220.6899999997</v>
      </c>
      <c r="C20" s="10">
        <v>1128855.6600000001</v>
      </c>
      <c r="D20" s="10">
        <v>946391.4200000002</v>
      </c>
      <c r="E20" s="10">
        <v>299323.87999999995</v>
      </c>
      <c r="F20" s="10">
        <v>1052519.9500000002</v>
      </c>
      <c r="G20" s="10">
        <v>1501440.6600000001</v>
      </c>
      <c r="H20" s="10">
        <v>301737.24000000005</v>
      </c>
      <c r="I20" s="10">
        <v>1149853.4899999998</v>
      </c>
      <c r="J20" s="10">
        <v>972820.8100000002</v>
      </c>
      <c r="K20" s="10">
        <v>1313479.7999999996</v>
      </c>
      <c r="L20" s="10">
        <v>1158520.2699999998</v>
      </c>
      <c r="M20" s="10">
        <v>680046.91</v>
      </c>
      <c r="N20" s="10">
        <v>347859.05000000005</v>
      </c>
      <c r="O20" s="10">
        <f>SUM(B20:N20)</f>
        <v>12407069.83</v>
      </c>
    </row>
    <row r="21" spans="1:15" ht="27" customHeight="1">
      <c r="A21" s="2" t="s">
        <v>4</v>
      </c>
      <c r="B21" s="8">
        <v>-44369.6</v>
      </c>
      <c r="C21" s="8">
        <v>-44022</v>
      </c>
      <c r="D21" s="8">
        <v>-25753.2</v>
      </c>
      <c r="E21" s="8">
        <v>-8566.8</v>
      </c>
      <c r="F21" s="8">
        <v>-24613.6</v>
      </c>
      <c r="G21" s="8">
        <v>-54854.8</v>
      </c>
      <c r="H21" s="8">
        <v>-8971.6</v>
      </c>
      <c r="I21" s="8">
        <v>-57503.6</v>
      </c>
      <c r="J21" s="8">
        <v>-34144</v>
      </c>
      <c r="K21" s="8">
        <v>-22620.4</v>
      </c>
      <c r="L21" s="8">
        <v>-16658.4</v>
      </c>
      <c r="M21" s="8">
        <v>-25313.2</v>
      </c>
      <c r="N21" s="8">
        <v>-17014.8</v>
      </c>
      <c r="O21" s="8">
        <f>SUM(B21:N21)</f>
        <v>-384406.00000000006</v>
      </c>
    </row>
    <row r="22" spans="1:15" ht="27" customHeight="1">
      <c r="A22" s="6" t="s">
        <v>5</v>
      </c>
      <c r="B22" s="7">
        <f>+B20+B21</f>
        <v>1509851.0899999996</v>
      </c>
      <c r="C22" s="7">
        <f aca="true" t="shared" si="2" ref="C22:N22">+C20+C21</f>
        <v>1084833.6600000001</v>
      </c>
      <c r="D22" s="7">
        <f t="shared" si="2"/>
        <v>920638.2200000002</v>
      </c>
      <c r="E22" s="7">
        <f t="shared" si="2"/>
        <v>290757.07999999996</v>
      </c>
      <c r="F22" s="7">
        <f t="shared" si="2"/>
        <v>1027906.3500000002</v>
      </c>
      <c r="G22" s="7">
        <f t="shared" si="2"/>
        <v>1446585.86</v>
      </c>
      <c r="H22" s="7">
        <f t="shared" si="2"/>
        <v>292765.6400000001</v>
      </c>
      <c r="I22" s="7">
        <f t="shared" si="2"/>
        <v>1092349.8899999997</v>
      </c>
      <c r="J22" s="7">
        <f t="shared" si="2"/>
        <v>938676.8100000002</v>
      </c>
      <c r="K22" s="7">
        <f t="shared" si="2"/>
        <v>1290859.3999999997</v>
      </c>
      <c r="L22" s="7">
        <f t="shared" si="2"/>
        <v>1141861.8699999999</v>
      </c>
      <c r="M22" s="7">
        <f t="shared" si="2"/>
        <v>654733.7100000001</v>
      </c>
      <c r="N22" s="7">
        <f t="shared" si="2"/>
        <v>330844.25000000006</v>
      </c>
      <c r="O22" s="7">
        <f>+O20+O21</f>
        <v>12022663.83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2023-11-29T13:31:18Z</dcterms:modified>
  <cp:category/>
  <cp:version/>
  <cp:contentType/>
  <cp:contentStatus/>
</cp:coreProperties>
</file>