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<sst xmlns="http://schemas.openxmlformats.org/spreadsheetml/2006/main" count="81" uniqueCount="63">
  <si>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</si>
  <si>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</si>
  <si>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</si>
  <si>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</si>
  <si>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</si>
  <si>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</si>
  <si>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</si>
  <si>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</si>
  <si>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</si>
  <si>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</si>
  <si>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</si>
  <si>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</si>
  <si>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</si>
  <si>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</si>
  <si>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</si>
  <si>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</si>
  <si>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</si>
  <si>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</si>
  <si>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</si>
  <si>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</si>
  <si>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</si>
  <si>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</si>
  <si>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</si>
  <si>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</si>
  <si>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</si>
  <si>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</si>
  <si>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</si>
  <si>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</si>
  <si>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</si>
  <si>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</si>
  <si>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</si>
  <si>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</si>
  <si>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</si>
  <si>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</si>
  <si>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</si>
  <si>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</si>
  <si>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</si>
  <si>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</si>
  <si>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</si>
  <si>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</si>
  <si>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</si>
  <si>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</si>
  <si>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</si>
  <si>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</si>
  <si>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</si>
  <si>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</si>
  <si>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</si>
  <si>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</si>
  <si>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</si>
  <si>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</si>
  <si>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</si>
  <si>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</si>
  <si>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</si>
  <si>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</si>
  <si>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</si>
  <si>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</si>
  <si>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</si>
  <si>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</si>
  <si>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</si>
  <si>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</si>
  <si>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</si>
  <si>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</si>
  <si>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14/11/23 - VENCIMENTO 23/11/23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</si>
</sst>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1838836.19</v>
      </c>
      <c r="C6" s="10">
        <v>1727533.0400000003</v>
      </c>
      <c r="D6" s="10">
        <v>2140798.519999999</v>
      </c>
      <c r="E6" s="10">
        <v>1332203.14</v>
      </c>
      <c r="F6" s="10">
        <v>1326563.26</v>
      </c>
      <c r="G6" s="10">
        <v>1444771.11</v>
      </c>
      <c r="H6" s="10">
        <v>1311891.9</v>
      </c>
      <c r="I6" s="10">
        <v>1832917.2499999998</v>
      </c>
      <c r="J6" s="10">
        <v>636164.0299999999</v>
      </c>
      <c r="K6" s="10">
        <f>SUM(B6:J6)</f>
        <v>13591678.44</v>
      </c>
      <c r="Q6"/>
      <c r="R6"/>
    </row>
    <row r="7" spans="1:18" ht="27" customHeight="1">
      <c r="A7" s="2" t="s">
        <v>4</v>
      </c>
      <c r="B7" s="19">
        <v>-187548.5</v>
      </c>
      <c r="C7" s="19">
        <v>-136562.65</v>
      </c>
      <c r="D7" s="19">
        <v>-189369.04000000004</v>
      </c>
      <c r="E7" s="19">
        <v>-151309.45</v>
      </c>
      <c r="F7" s="19">
        <v>-111902.4</v>
      </c>
      <c r="G7" s="19">
        <v>-120718.9</v>
      </c>
      <c r="H7" s="19">
        <v>-89274.91</v>
      </c>
      <c r="I7" s="19">
        <v>-173225.53</v>
      </c>
      <c r="J7" s="19">
        <v>-49221.55000000001</v>
      </c>
      <c r="K7" s="8">
        <f>SUM(B7:J7)</f>
        <v>-1209132.9300000002</v>
      </c>
      <c r="Q7"/>
      <c r="R7"/>
    </row>
    <row r="8" spans="1:11" ht="27" customHeight="1">
      <c r="A8" s="6" t="s">
        <v>5</v>
      </c>
      <c r="B8" s="7">
        <f>+B6+B7</f>
        <v>1651287.69</v>
      </c>
      <c r="C8" s="7">
        <f aca="true" t="shared" si="0" ref="C8:J8">+C6+C7</f>
        <v>1590970.3900000004</v>
      </c>
      <c r="D8" s="7">
        <f t="shared" si="0"/>
        <v>1951429.479999999</v>
      </c>
      <c r="E8" s="7">
        <f t="shared" si="0"/>
        <v>1180893.69</v>
      </c>
      <c r="F8" s="7">
        <f t="shared" si="0"/>
        <v>1214660.86</v>
      </c>
      <c r="G8" s="7">
        <f t="shared" si="0"/>
        <v>1324052.2100000002</v>
      </c>
      <c r="H8" s="7">
        <f t="shared" si="0"/>
        <v>1222616.99</v>
      </c>
      <c r="I8" s="7">
        <f t="shared" si="0"/>
        <v>1659691.7199999997</v>
      </c>
      <c r="J8" s="7">
        <f t="shared" si="0"/>
        <v>586942.4799999999</v>
      </c>
      <c r="K8" s="7">
        <f>+K7+K6</f>
        <v>12382545.51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846776.45</v>
      </c>
      <c r="C13" s="10">
        <v>576211.65</v>
      </c>
      <c r="D13" s="10">
        <v>1866256.6500000001</v>
      </c>
      <c r="E13" s="10">
        <v>1514750.55</v>
      </c>
      <c r="F13" s="10">
        <v>1565210.89</v>
      </c>
      <c r="G13" s="10">
        <v>926043.8300000001</v>
      </c>
      <c r="H13" s="10">
        <v>535234.3900000001</v>
      </c>
      <c r="I13" s="10">
        <v>657477.8800000001</v>
      </c>
      <c r="J13" s="10">
        <v>792274.4500000001</v>
      </c>
      <c r="K13" s="10">
        <v>1006941.4199999999</v>
      </c>
      <c r="L13" s="10">
        <f>SUM(B13:K13)</f>
        <v>10287178.16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-157476.79</v>
      </c>
      <c r="C14" s="8">
        <v>-43578.8</v>
      </c>
      <c r="D14" s="8">
        <v>-141340.4</v>
      </c>
      <c r="E14" s="8">
        <v>-117948.3899999999</v>
      </c>
      <c r="F14" s="8">
        <v>-125571.6</v>
      </c>
      <c r="G14" s="8">
        <v>-68275.2</v>
      </c>
      <c r="H14" s="8">
        <v>-46019.96</v>
      </c>
      <c r="I14" s="8">
        <v>-55377.72</v>
      </c>
      <c r="J14" s="8">
        <v>-52926.4</v>
      </c>
      <c r="K14" s="8">
        <v>-87800.8</v>
      </c>
      <c r="L14" s="8">
        <f>SUM(B14:K14)</f>
        <v>-896316.0599999998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689299.6599999999</v>
      </c>
      <c r="C15" s="7">
        <f aca="true" t="shared" si="1" ref="C15:K15">+C13+C14</f>
        <v>532632.85</v>
      </c>
      <c r="D15" s="7">
        <f t="shared" si="1"/>
        <v>1724916.2500000002</v>
      </c>
      <c r="E15" s="7">
        <f t="shared" si="1"/>
        <v>1396802.1600000001</v>
      </c>
      <c r="F15" s="7">
        <f t="shared" si="1"/>
        <v>1439639.2899999998</v>
      </c>
      <c r="G15" s="7">
        <f t="shared" si="1"/>
        <v>857768.6300000001</v>
      </c>
      <c r="H15" s="7">
        <f t="shared" si="1"/>
        <v>489214.4300000001</v>
      </c>
      <c r="I15" s="7">
        <f t="shared" si="1"/>
        <v>602100.1600000001</v>
      </c>
      <c r="J15" s="7">
        <f t="shared" si="1"/>
        <v>739348.05</v>
      </c>
      <c r="K15" s="7">
        <f t="shared" si="1"/>
        <v>919140.6199999999</v>
      </c>
      <c r="L15" s="7">
        <f>+L13+L14</f>
        <v>9390862.1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1568759.5399999996</v>
      </c>
      <c r="C20" s="10">
        <v>1126615.08</v>
      </c>
      <c r="D20" s="10">
        <v>950040.9900000001</v>
      </c>
      <c r="E20" s="10">
        <v>299765.17999999993</v>
      </c>
      <c r="F20" s="10">
        <v>1086147.68</v>
      </c>
      <c r="G20" s="10">
        <v>1533952.6600000001</v>
      </c>
      <c r="H20" s="10">
        <v>305933.21</v>
      </c>
      <c r="I20" s="10">
        <v>1175893.0399999998</v>
      </c>
      <c r="J20" s="10">
        <v>982681.51</v>
      </c>
      <c r="K20" s="10">
        <v>1344585.2</v>
      </c>
      <c r="L20" s="10">
        <v>1194355.7499999998</v>
      </c>
      <c r="M20" s="10">
        <v>679056.6000000001</v>
      </c>
      <c r="N20" s="10">
        <v>351733.57</v>
      </c>
      <c r="O20" s="10">
        <f>SUM(B20:N20)</f>
        <v>12599520.01</v>
      </c>
    </row>
    <row r="21" spans="1:15" ht="27" customHeight="1">
      <c r="A21" s="2" t="s">
        <v>4</v>
      </c>
      <c r="B21" s="8">
        <v>-114446.8</v>
      </c>
      <c r="C21" s="8">
        <v>-95683.6</v>
      </c>
      <c r="D21" s="8">
        <v>-78079.2</v>
      </c>
      <c r="E21" s="8">
        <v>-23807.2</v>
      </c>
      <c r="F21" s="8">
        <v>-77657.6</v>
      </c>
      <c r="G21" s="8">
        <v>-118662</v>
      </c>
      <c r="H21" s="8">
        <v>-19631.2</v>
      </c>
      <c r="I21" s="8">
        <v>-94023.6</v>
      </c>
      <c r="J21" s="8">
        <v>-80676</v>
      </c>
      <c r="K21" s="8">
        <v>-91271.2</v>
      </c>
      <c r="L21" s="8">
        <v>-80601.2</v>
      </c>
      <c r="M21" s="8">
        <v>-56023.6</v>
      </c>
      <c r="N21" s="8">
        <v>-29280.8</v>
      </c>
      <c r="O21" s="8">
        <f>SUM(B21:N21)</f>
        <v>-959843.9999999999</v>
      </c>
    </row>
    <row r="22" spans="1:15" ht="27" customHeight="1">
      <c r="A22" s="6" t="s">
        <v>5</v>
      </c>
      <c r="B22" s="7">
        <f>+B20+B21</f>
        <v>1454312.7399999995</v>
      </c>
      <c r="C22" s="7">
        <f aca="true" t="shared" si="2" ref="C22:N22">+C20+C21</f>
        <v>1030931.4800000001</v>
      </c>
      <c r="D22" s="7">
        <f t="shared" si="2"/>
        <v>871961.7900000002</v>
      </c>
      <c r="E22" s="7">
        <f t="shared" si="2"/>
        <v>275957.9799999999</v>
      </c>
      <c r="F22" s="7">
        <f t="shared" si="2"/>
        <v>1008490.08</v>
      </c>
      <c r="G22" s="7">
        <f t="shared" si="2"/>
        <v>1415290.6600000001</v>
      </c>
      <c r="H22" s="7">
        <f t="shared" si="2"/>
        <v>286302.01</v>
      </c>
      <c r="I22" s="7">
        <f t="shared" si="2"/>
        <v>1081869.4399999997</v>
      </c>
      <c r="J22" s="7">
        <f t="shared" si="2"/>
        <v>902005.51</v>
      </c>
      <c r="K22" s="7">
        <f t="shared" si="2"/>
        <v>1253314</v>
      </c>
      <c r="L22" s="7">
        <f t="shared" si="2"/>
        <v>1113754.5499999998</v>
      </c>
      <c r="M22" s="7">
        <f t="shared" si="2"/>
        <v>623033.0000000001</v>
      </c>
      <c r="N22" s="7">
        <f t="shared" si="2"/>
        <v>322452.77</v>
      </c>
      <c r="O22" s="7">
        <f>+O20+O21</f>
        <v>11639676.01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2023-12-08T19:29:44Z</dcterms:modified>
  <cp:category/>
  <cp:version/>
  <cp:contentType/>
  <cp:contentStatus/>
</cp:coreProperties>
</file>