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<sst xmlns="http://schemas.openxmlformats.org/spreadsheetml/2006/main" count="81" uniqueCount="63">
  <si>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</si>
  <si>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</si>
  <si>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</si>
  <si>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</si>
  <si>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</si>
  <si>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</si>
  <si>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</si>
  <si>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</si>
  <si>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</si>
  <si>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</si>
  <si>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</si>
  <si>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</si>
  <si>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</si>
  <si>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</si>
  <si>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</si>
  <si>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</si>
  <si>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</si>
  <si>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</si>
  <si>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</si>
  <si>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</si>
  <si>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</si>
  <si>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</si>
  <si>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</si>
  <si>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</si>
  <si>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</si>
  <si>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</si>
  <si>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</si>
  <si>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</si>
  <si>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</si>
  <si>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</si>
  <si>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</si>
  <si>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</si>
  <si>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</si>
  <si>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</si>
  <si>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</si>
  <si>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</si>
  <si>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</si>
  <si>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</si>
  <si>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</si>
  <si>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</si>
  <si>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</si>
  <si>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</si>
  <si>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</si>
  <si>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</si>
  <si>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</si>
  <si>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</si>
  <si>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</si>
  <si>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</si>
  <si>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</si>
  <si>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</si>
  <si>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</si>
  <si>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</si>
  <si>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</si>
  <si>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</si>
  <si>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</si>
  <si>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</si>
  <si>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</si>
  <si>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</si>
  <si>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</si>
  <si>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</si>
  <si>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</si>
  <si>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</si>
  <si>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13/11/23 - VENCIMENTO 22/11/23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</si>
</sst>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1830575.1600000001</v>
      </c>
      <c r="C6" s="10">
        <v>1699959.1</v>
      </c>
      <c r="D6" s="10">
        <v>2084079.76</v>
      </c>
      <c r="E6" s="10">
        <v>1318051.2399999998</v>
      </c>
      <c r="F6" s="10">
        <v>1306259.77</v>
      </c>
      <c r="G6" s="10">
        <v>1422995.12</v>
      </c>
      <c r="H6" s="10">
        <v>1262432.13</v>
      </c>
      <c r="I6" s="10">
        <v>1809679.0899999999</v>
      </c>
      <c r="J6" s="10">
        <v>637726.22</v>
      </c>
      <c r="K6" s="10">
        <f>SUM(B6:J6)</f>
        <v>13371757.589999998</v>
      </c>
      <c r="Q6"/>
      <c r="R6"/>
    </row>
    <row r="7" spans="1:18" ht="27" customHeight="1">
      <c r="A7" s="2" t="s">
        <v>4</v>
      </c>
      <c r="B7" s="19">
        <v>-271592.93</v>
      </c>
      <c r="C7" s="19">
        <v>-134898.5</v>
      </c>
      <c r="D7" s="19">
        <v>1808258.65</v>
      </c>
      <c r="E7" s="19">
        <v>-213599.8</v>
      </c>
      <c r="F7" s="19">
        <v>-110393.2</v>
      </c>
      <c r="G7" s="19">
        <v>-251896.55</v>
      </c>
      <c r="H7" s="19">
        <v>1343931.05</v>
      </c>
      <c r="I7" s="19">
        <v>-197577.33000000002</v>
      </c>
      <c r="J7" s="19">
        <v>375609.54</v>
      </c>
      <c r="K7" s="8">
        <f>SUM(B7:J7)</f>
        <v>2347840.9299999997</v>
      </c>
      <c r="Q7"/>
      <c r="R7"/>
    </row>
    <row r="8" spans="1:11" ht="27" customHeight="1">
      <c r="A8" s="6" t="s">
        <v>5</v>
      </c>
      <c r="B8" s="7">
        <f>+B6+B7</f>
        <v>1558982.2300000002</v>
      </c>
      <c r="C8" s="7">
        <f aca="true" t="shared" si="0" ref="C8:J8">+C6+C7</f>
        <v>1565060.6</v>
      </c>
      <c r="D8" s="7">
        <f t="shared" si="0"/>
        <v>3892338.41</v>
      </c>
      <c r="E8" s="7">
        <f t="shared" si="0"/>
        <v>1104451.4399999997</v>
      </c>
      <c r="F8" s="7">
        <f t="shared" si="0"/>
        <v>1195866.57</v>
      </c>
      <c r="G8" s="7">
        <f t="shared" si="0"/>
        <v>1171098.57</v>
      </c>
      <c r="H8" s="7">
        <f t="shared" si="0"/>
        <v>2606363.1799999997</v>
      </c>
      <c r="I8" s="7">
        <f t="shared" si="0"/>
        <v>1612101.7599999998</v>
      </c>
      <c r="J8" s="7">
        <f t="shared" si="0"/>
        <v>1013335.76</v>
      </c>
      <c r="K8" s="7">
        <f>+K7+K6</f>
        <v>15719598.519999998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830004.01</v>
      </c>
      <c r="C13" s="10">
        <v>572261.1500000001</v>
      </c>
      <c r="D13" s="10">
        <v>1830582.7600000002</v>
      </c>
      <c r="E13" s="10">
        <v>1506949.3900000001</v>
      </c>
      <c r="F13" s="10">
        <v>1560397.4900000002</v>
      </c>
      <c r="G13" s="10">
        <v>919753.4</v>
      </c>
      <c r="H13" s="10">
        <v>529879.9000000001</v>
      </c>
      <c r="I13" s="10">
        <v>657004.4800000001</v>
      </c>
      <c r="J13" s="10">
        <v>790931.3399999999</v>
      </c>
      <c r="K13" s="10">
        <v>1004889.69</v>
      </c>
      <c r="L13" s="10">
        <f>SUM(B13:K13)</f>
        <v>10202653.610000001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-156323.99</v>
      </c>
      <c r="C14" s="8">
        <v>-43028.8</v>
      </c>
      <c r="D14" s="8">
        <v>-140803.6</v>
      </c>
      <c r="E14" s="8">
        <v>1399663.21</v>
      </c>
      <c r="F14" s="8">
        <v>-126962</v>
      </c>
      <c r="G14" s="8">
        <v>-66590</v>
      </c>
      <c r="H14" s="8">
        <v>-46046.36</v>
      </c>
      <c r="I14" s="8">
        <v>589840.68</v>
      </c>
      <c r="J14" s="8">
        <v>-50889.2</v>
      </c>
      <c r="K14" s="8">
        <v>-87866.8</v>
      </c>
      <c r="L14" s="8">
        <f>SUM(B14:K14)</f>
        <v>1270993.14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673680.02</v>
      </c>
      <c r="C15" s="7">
        <f aca="true" t="shared" si="1" ref="C15:K15">+C13+C14</f>
        <v>529232.3500000001</v>
      </c>
      <c r="D15" s="7">
        <f t="shared" si="1"/>
        <v>1689779.1600000001</v>
      </c>
      <c r="E15" s="7">
        <f t="shared" si="1"/>
        <v>2906612.6</v>
      </c>
      <c r="F15" s="7">
        <f t="shared" si="1"/>
        <v>1433435.4900000002</v>
      </c>
      <c r="G15" s="7">
        <f t="shared" si="1"/>
        <v>853163.4</v>
      </c>
      <c r="H15" s="7">
        <f t="shared" si="1"/>
        <v>483833.54000000015</v>
      </c>
      <c r="I15" s="7">
        <f t="shared" si="1"/>
        <v>1246845.1600000001</v>
      </c>
      <c r="J15" s="7">
        <f t="shared" si="1"/>
        <v>740042.1399999999</v>
      </c>
      <c r="K15" s="7">
        <f t="shared" si="1"/>
        <v>917022.8899999999</v>
      </c>
      <c r="L15" s="7">
        <f>+L13+L14</f>
        <v>11473646.750000002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1558398.74</v>
      </c>
      <c r="C20" s="10">
        <v>1103485.9200000002</v>
      </c>
      <c r="D20" s="10">
        <v>909104.56</v>
      </c>
      <c r="E20" s="10">
        <v>304783.6199999999</v>
      </c>
      <c r="F20" s="10">
        <v>1068432.59</v>
      </c>
      <c r="G20" s="10">
        <v>1519127.66</v>
      </c>
      <c r="H20" s="10">
        <v>290668.11000000004</v>
      </c>
      <c r="I20" s="10">
        <v>1152729.7099999997</v>
      </c>
      <c r="J20" s="10">
        <v>980269.8899999999</v>
      </c>
      <c r="K20" s="10">
        <v>1323671.3399999999</v>
      </c>
      <c r="L20" s="10">
        <v>1159199.7600000002</v>
      </c>
      <c r="M20" s="10">
        <v>664986.8600000001</v>
      </c>
      <c r="N20" s="10">
        <v>351338.4</v>
      </c>
      <c r="O20" s="10">
        <f>SUM(B20:N20)</f>
        <v>12386197.16</v>
      </c>
    </row>
    <row r="21" spans="1:15" ht="27" customHeight="1">
      <c r="A21" s="2" t="s">
        <v>4</v>
      </c>
      <c r="B21" s="8">
        <v>-114372</v>
      </c>
      <c r="C21" s="8">
        <v>-91340.8</v>
      </c>
      <c r="D21" s="8">
        <v>-77832.8</v>
      </c>
      <c r="E21" s="8">
        <v>-24361.6</v>
      </c>
      <c r="F21" s="8">
        <v>-77842.4</v>
      </c>
      <c r="G21" s="8">
        <v>-118899.6</v>
      </c>
      <c r="H21" s="8">
        <v>-19261.6</v>
      </c>
      <c r="I21" s="8">
        <v>-92474.8</v>
      </c>
      <c r="J21" s="8">
        <v>-81076.4</v>
      </c>
      <c r="K21" s="8">
        <v>1438174.4</v>
      </c>
      <c r="L21" s="8">
        <v>1323803.6</v>
      </c>
      <c r="M21" s="8">
        <v>-55526.4</v>
      </c>
      <c r="N21" s="8">
        <v>-28735.2</v>
      </c>
      <c r="O21" s="8">
        <f>SUM(B21:N21)</f>
        <v>1980254.4000000001</v>
      </c>
    </row>
    <row r="22" spans="1:15" ht="27" customHeight="1">
      <c r="A22" s="6" t="s">
        <v>5</v>
      </c>
      <c r="B22" s="7">
        <f>+B20+B21</f>
        <v>1444026.74</v>
      </c>
      <c r="C22" s="7">
        <f aca="true" t="shared" si="2" ref="C22:N22">+C20+C21</f>
        <v>1012145.1200000001</v>
      </c>
      <c r="D22" s="7">
        <f t="shared" si="2"/>
        <v>831271.76</v>
      </c>
      <c r="E22" s="7">
        <f t="shared" si="2"/>
        <v>280422.0199999999</v>
      </c>
      <c r="F22" s="7">
        <f t="shared" si="2"/>
        <v>990590.1900000001</v>
      </c>
      <c r="G22" s="7">
        <f t="shared" si="2"/>
        <v>1400228.0599999998</v>
      </c>
      <c r="H22" s="7">
        <f t="shared" si="2"/>
        <v>271406.51000000007</v>
      </c>
      <c r="I22" s="7">
        <f t="shared" si="2"/>
        <v>1060254.9099999997</v>
      </c>
      <c r="J22" s="7">
        <f t="shared" si="2"/>
        <v>899193.4899999999</v>
      </c>
      <c r="K22" s="7">
        <f t="shared" si="2"/>
        <v>2761845.7399999998</v>
      </c>
      <c r="L22" s="7">
        <f t="shared" si="2"/>
        <v>2483003.3600000003</v>
      </c>
      <c r="M22" s="7">
        <f t="shared" si="2"/>
        <v>609460.4600000001</v>
      </c>
      <c r="N22" s="7">
        <f t="shared" si="2"/>
        <v>322603.2</v>
      </c>
      <c r="O22" s="7">
        <f>+O20+O21</f>
        <v>14366451.56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2023-12-08T19:29:09Z</dcterms:modified>
  <cp:category/>
  <cp:version/>
  <cp:contentType/>
  <cp:contentStatus/>
</cp:coreProperties>
</file>