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<sst xmlns="http://schemas.openxmlformats.org/spreadsheetml/2006/main" count="81" uniqueCount="63">
  <si>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</si>
  <si>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</si>
  <si>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</si>
  <si>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</si>
  <si>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</si>
  <si>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</si>
  <si>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</si>
  <si>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</si>
  <si>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</si>
  <si>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</si>
  <si>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</si>
  <si>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</si>
  <si>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</si>
  <si>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</si>
  <si>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</si>
  <si>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</si>
  <si>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</si>
  <si>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</si>
  <si>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</si>
  <si>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</si>
  <si>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</si>
  <si>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</si>
  <si>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</si>
  <si>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</si>
  <si>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</si>
  <si>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</si>
  <si>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</si>
  <si>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</si>
  <si>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</si>
  <si>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</si>
  <si>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</si>
  <si>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</si>
  <si>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</si>
  <si>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</si>
  <si>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</si>
  <si>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</si>
  <si>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</si>
  <si>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</si>
  <si>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</si>
  <si>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</si>
  <si>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</si>
  <si>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</si>
  <si>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</si>
  <si>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</si>
  <si>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</si>
  <si>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</si>
  <si>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</si>
  <si>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</si>
  <si>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</si>
  <si>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</si>
  <si>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</si>
  <si>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</si>
  <si>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</si>
  <si>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</si>
  <si>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</si>
  <si>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</si>
  <si>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</si>
  <si>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</si>
  <si>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</si>
  <si>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</si>
  <si>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</si>
  <si>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</si>
  <si>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12/11/23 - VENCIMENTO 21/11/23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</si>
</sst>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182348.99999999997</v>
      </c>
      <c r="C6" s="10">
        <v>181495.68000000002</v>
      </c>
      <c r="D6" s="10">
        <v>268324.57</v>
      </c>
      <c r="E6" s="10">
        <v>131922.96999999997</v>
      </c>
      <c r="F6" s="10">
        <v>165936.27999999997</v>
      </c>
      <c r="G6" s="10">
        <v>233575.65999999997</v>
      </c>
      <c r="H6" s="10">
        <v>205051.98</v>
      </c>
      <c r="I6" s="10">
        <v>279079.1</v>
      </c>
      <c r="J6" s="10">
        <v>65056.020000000004</v>
      </c>
      <c r="K6" s="10">
        <f>SUM(B6:J6)</f>
        <v>1712791.2599999998</v>
      </c>
      <c r="Q6"/>
      <c r="R6"/>
    </row>
    <row r="7" spans="1:18" ht="27" customHeight="1">
      <c r="A7" s="2" t="s">
        <v>4</v>
      </c>
      <c r="B7" s="19">
        <v>261366</v>
      </c>
      <c r="C7" s="19">
        <v>219031.6</v>
      </c>
      <c r="D7" s="19">
        <v>-178106.03999999998</v>
      </c>
      <c r="E7" s="19">
        <v>184561.6</v>
      </c>
      <c r="F7" s="19">
        <v>244276.8</v>
      </c>
      <c r="G7" s="19">
        <v>228472.4</v>
      </c>
      <c r="H7" s="19">
        <v>-152726.8</v>
      </c>
      <c r="I7" s="19">
        <v>325950.4</v>
      </c>
      <c r="J7" s="19">
        <v>-33164.259999999995</v>
      </c>
      <c r="K7" s="8">
        <f>SUM(B7:J7)</f>
        <v>1099661.7</v>
      </c>
      <c r="Q7"/>
      <c r="R7"/>
    </row>
    <row r="8" spans="1:11" ht="27" customHeight="1">
      <c r="A8" s="6" t="s">
        <v>5</v>
      </c>
      <c r="B8" s="7">
        <f>+B6+B7</f>
        <v>443715</v>
      </c>
      <c r="C8" s="7">
        <f aca="true" t="shared" si="0" ref="C8:J8">+C6+C7</f>
        <v>400527.28</v>
      </c>
      <c r="D8" s="7">
        <f t="shared" si="0"/>
        <v>90218.53000000003</v>
      </c>
      <c r="E8" s="7">
        <f t="shared" si="0"/>
        <v>316484.56999999995</v>
      </c>
      <c r="F8" s="7">
        <f t="shared" si="0"/>
        <v>410213.07999999996</v>
      </c>
      <c r="G8" s="7">
        <f t="shared" si="0"/>
        <v>462048.05999999994</v>
      </c>
      <c r="H8" s="7">
        <f t="shared" si="0"/>
        <v>52325.18000000002</v>
      </c>
      <c r="I8" s="7">
        <f t="shared" si="0"/>
        <v>605029.5</v>
      </c>
      <c r="J8" s="7">
        <f t="shared" si="0"/>
        <v>31891.76000000001</v>
      </c>
      <c r="K8" s="7">
        <f>+K7+K6</f>
        <v>2812452.96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93067.87</v>
      </c>
      <c r="C13" s="10">
        <v>60244.54000000001</v>
      </c>
      <c r="D13" s="10">
        <v>201865.65999999997</v>
      </c>
      <c r="E13" s="10">
        <v>180528.29</v>
      </c>
      <c r="F13" s="10">
        <v>186039.1</v>
      </c>
      <c r="G13" s="10">
        <v>84873.63</v>
      </c>
      <c r="H13" s="10">
        <v>57089.49</v>
      </c>
      <c r="I13" s="10">
        <v>83969.01000000001</v>
      </c>
      <c r="J13" s="10">
        <v>65060.06</v>
      </c>
      <c r="K13" s="10">
        <v>138346.57000000004</v>
      </c>
      <c r="L13" s="10">
        <f>SUM(B13:K13)</f>
        <v>1151084.22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1416.4100000000035</v>
      </c>
      <c r="C14" s="8">
        <v>78712</v>
      </c>
      <c r="D14" s="8">
        <v>277936</v>
      </c>
      <c r="E14" s="8">
        <v>-140243.99000000002</v>
      </c>
      <c r="F14" s="8">
        <v>311775.2</v>
      </c>
      <c r="G14" s="8">
        <v>122400.8</v>
      </c>
      <c r="H14" s="8">
        <v>75180.84</v>
      </c>
      <c r="I14" s="8">
        <v>-67427.6</v>
      </c>
      <c r="J14" s="8">
        <v>92923.2</v>
      </c>
      <c r="K14" s="8">
        <v>165593.6</v>
      </c>
      <c r="L14" s="8">
        <f>SUM(B14:K14)</f>
        <v>918266.46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94484.28</v>
      </c>
      <c r="C15" s="7">
        <f aca="true" t="shared" si="1" ref="C15:K15">+C13+C14</f>
        <v>138956.54</v>
      </c>
      <c r="D15" s="7">
        <f t="shared" si="1"/>
        <v>479801.66</v>
      </c>
      <c r="E15" s="7">
        <f t="shared" si="1"/>
        <v>40284.29999999999</v>
      </c>
      <c r="F15" s="7">
        <f t="shared" si="1"/>
        <v>497814.30000000005</v>
      </c>
      <c r="G15" s="7">
        <f t="shared" si="1"/>
        <v>207274.43</v>
      </c>
      <c r="H15" s="7">
        <f t="shared" si="1"/>
        <v>132270.33</v>
      </c>
      <c r="I15" s="7">
        <f t="shared" si="1"/>
        <v>16541.410000000003</v>
      </c>
      <c r="J15" s="7">
        <f t="shared" si="1"/>
        <v>157983.26</v>
      </c>
      <c r="K15" s="7">
        <f t="shared" si="1"/>
        <v>303940.17000000004</v>
      </c>
      <c r="L15" s="7">
        <f>+L13+L14</f>
        <v>2069350.68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252129.77000000002</v>
      </c>
      <c r="C20" s="10">
        <v>171098.23</v>
      </c>
      <c r="D20" s="10">
        <v>159856.28999999998</v>
      </c>
      <c r="E20" s="10">
        <v>47910.75</v>
      </c>
      <c r="F20" s="10">
        <v>157450.21000000002</v>
      </c>
      <c r="G20" s="10">
        <v>219740.35999999996</v>
      </c>
      <c r="H20" s="10">
        <v>60034.759999999995</v>
      </c>
      <c r="I20" s="10">
        <v>173797.97</v>
      </c>
      <c r="J20" s="10">
        <v>150045.55</v>
      </c>
      <c r="K20" s="10">
        <v>256408.88</v>
      </c>
      <c r="L20" s="10">
        <v>233311.22999999998</v>
      </c>
      <c r="M20" s="10">
        <v>109400.55000000002</v>
      </c>
      <c r="N20" s="10">
        <v>49858.42</v>
      </c>
      <c r="O20" s="10">
        <f>SUM(B20:N20)</f>
        <v>2041042.97</v>
      </c>
    </row>
    <row r="21" spans="1:15" ht="27" customHeight="1">
      <c r="A21" s="2" t="s">
        <v>4</v>
      </c>
      <c r="B21" s="8">
        <v>281809.2</v>
      </c>
      <c r="C21" s="8">
        <v>207574.8</v>
      </c>
      <c r="D21" s="8">
        <v>208630.8</v>
      </c>
      <c r="E21" s="8">
        <v>60988</v>
      </c>
      <c r="F21" s="8">
        <v>196943.2</v>
      </c>
      <c r="G21" s="8">
        <v>246794</v>
      </c>
      <c r="H21" s="8">
        <v>44886.8</v>
      </c>
      <c r="I21" s="8">
        <v>124242.8</v>
      </c>
      <c r="J21" s="8">
        <v>184645.2</v>
      </c>
      <c r="K21" s="8">
        <v>-129530</v>
      </c>
      <c r="L21" s="8">
        <v>-114988.8</v>
      </c>
      <c r="M21" s="8">
        <v>120078.4</v>
      </c>
      <c r="N21" s="8">
        <v>49314.8</v>
      </c>
      <c r="O21" s="8">
        <f>SUM(B21:N21)</f>
        <v>1481389.2</v>
      </c>
    </row>
    <row r="22" spans="1:15" ht="27" customHeight="1">
      <c r="A22" s="6" t="s">
        <v>5</v>
      </c>
      <c r="B22" s="7">
        <f>+B20+B21</f>
        <v>533938.97</v>
      </c>
      <c r="C22" s="7">
        <f aca="true" t="shared" si="2" ref="C22:N22">+C20+C21</f>
        <v>378673.03</v>
      </c>
      <c r="D22" s="7">
        <f t="shared" si="2"/>
        <v>368487.08999999997</v>
      </c>
      <c r="E22" s="7">
        <f t="shared" si="2"/>
        <v>108898.75</v>
      </c>
      <c r="F22" s="7">
        <f t="shared" si="2"/>
        <v>354393.41000000003</v>
      </c>
      <c r="G22" s="7">
        <f t="shared" si="2"/>
        <v>466534.36</v>
      </c>
      <c r="H22" s="7">
        <f t="shared" si="2"/>
        <v>104921.56</v>
      </c>
      <c r="I22" s="7">
        <f t="shared" si="2"/>
        <v>298040.77</v>
      </c>
      <c r="J22" s="7">
        <f t="shared" si="2"/>
        <v>334690.75</v>
      </c>
      <c r="K22" s="7">
        <f t="shared" si="2"/>
        <v>126878.88</v>
      </c>
      <c r="L22" s="7">
        <f t="shared" si="2"/>
        <v>118322.42999999998</v>
      </c>
      <c r="M22" s="7">
        <f t="shared" si="2"/>
        <v>229478.95</v>
      </c>
      <c r="N22" s="7">
        <f t="shared" si="2"/>
        <v>99173.22</v>
      </c>
      <c r="O22" s="7">
        <f>+O20+O21</f>
        <v>3522432.17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2023-12-08T19:28:43Z</dcterms:modified>
  <cp:category/>
  <cp:version/>
  <cp:contentType/>
  <cp:contentStatus/>
</cp:coreProperties>
</file>