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<sst xmlns="http://schemas.openxmlformats.org/spreadsheetml/2006/main" count="81" uniqueCount="63">
  <si>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</si>
  <si>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</si>
  <si>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</si>
  <si>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</si>
  <si>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</si>
  <si>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</si>
  <si>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</si>
  <si>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</si>
  <si>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</si>
  <si>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</si>
  <si>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</si>
  <si>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</si>
  <si>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</si>
  <si>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</si>
  <si>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</si>
  <si>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</si>
  <si>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</si>
  <si>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</si>
  <si>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</si>
  <si>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</si>
  <si>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</si>
  <si>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</si>
  <si>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</si>
  <si>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</si>
  <si>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</si>
  <si>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</si>
  <si>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</si>
  <si>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</si>
  <si>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</si>
  <si>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</si>
  <si>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</si>
  <si>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</si>
  <si>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</si>
  <si>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</si>
  <si>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</si>
  <si>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</si>
  <si>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</si>
  <si>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</si>
  <si>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</si>
  <si>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</si>
  <si>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</si>
  <si>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</si>
  <si>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</si>
  <si>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</si>
  <si>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</si>
  <si>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</si>
  <si>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</si>
  <si>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</si>
  <si>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</si>
  <si>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</si>
  <si>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</si>
  <si>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</si>
  <si>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</si>
  <si>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</si>
  <si>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</si>
  <si>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</si>
  <si>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</si>
  <si>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</si>
  <si>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</si>
  <si>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</si>
  <si>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</si>
  <si>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</si>
  <si>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10/11/23 - VENCIMENTO 21/11/23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</si>
</sst>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1837067.0000000002</v>
      </c>
      <c r="C6" s="10">
        <v>1729112.05</v>
      </c>
      <c r="D6" s="10">
        <v>2164712.03</v>
      </c>
      <c r="E6" s="10">
        <v>1327648.9599999997</v>
      </c>
      <c r="F6" s="10">
        <v>1319630.84</v>
      </c>
      <c r="G6" s="10">
        <v>1277041.87</v>
      </c>
      <c r="H6" s="10">
        <v>1316213.82</v>
      </c>
      <c r="I6" s="10">
        <v>1810951.29</v>
      </c>
      <c r="J6" s="10">
        <v>638167.86</v>
      </c>
      <c r="K6" s="10">
        <f>SUM(B6:J6)</f>
        <v>13420545.719999999</v>
      </c>
      <c r="Q6"/>
      <c r="R6"/>
    </row>
    <row r="7" spans="1:18" ht="27" customHeight="1">
      <c r="A7" s="2" t="s">
        <v>4</v>
      </c>
      <c r="B7" s="19">
        <v>-135801.36</v>
      </c>
      <c r="C7" s="19">
        <v>-134508.18</v>
      </c>
      <c r="D7" s="19">
        <v>-101335.99000000003</v>
      </c>
      <c r="E7" s="19">
        <v>-90974.7</v>
      </c>
      <c r="F7" s="19">
        <v>-89919.7</v>
      </c>
      <c r="G7" s="19">
        <v>-78354.61</v>
      </c>
      <c r="H7" s="19">
        <v>-31676.519999999997</v>
      </c>
      <c r="I7" s="19">
        <v>-84457.91</v>
      </c>
      <c r="J7" s="19">
        <v>-26325.360000000008</v>
      </c>
      <c r="K7" s="8">
        <f>SUM(B7:J7)</f>
        <v>-773354.3300000001</v>
      </c>
      <c r="Q7"/>
      <c r="R7"/>
    </row>
    <row r="8" spans="1:11" ht="27" customHeight="1">
      <c r="A8" s="6" t="s">
        <v>5</v>
      </c>
      <c r="B8" s="7">
        <f>+B6+B7</f>
        <v>1701265.6400000001</v>
      </c>
      <c r="C8" s="7">
        <f aca="true" t="shared" si="0" ref="C8:J8">+C6+C7</f>
        <v>1594603.87</v>
      </c>
      <c r="D8" s="7">
        <f t="shared" si="0"/>
        <v>2063376.0399999998</v>
      </c>
      <c r="E8" s="7">
        <f t="shared" si="0"/>
        <v>1236674.2599999998</v>
      </c>
      <c r="F8" s="7">
        <f t="shared" si="0"/>
        <v>1229711.1400000001</v>
      </c>
      <c r="G8" s="7">
        <f t="shared" si="0"/>
        <v>1198687.26</v>
      </c>
      <c r="H8" s="7">
        <f t="shared" si="0"/>
        <v>1284537.3</v>
      </c>
      <c r="I8" s="7">
        <f t="shared" si="0"/>
        <v>1726493.3800000001</v>
      </c>
      <c r="J8" s="7">
        <f t="shared" si="0"/>
        <v>611842.5</v>
      </c>
      <c r="K8" s="7">
        <f>+K7+K6</f>
        <v>12647191.389999999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847384.6</v>
      </c>
      <c r="C13" s="10">
        <v>575043.59</v>
      </c>
      <c r="D13" s="10">
        <v>1870995.36</v>
      </c>
      <c r="E13" s="10">
        <v>1516142.1600000001</v>
      </c>
      <c r="F13" s="10">
        <v>1566344.09</v>
      </c>
      <c r="G13" s="10">
        <v>924202.88</v>
      </c>
      <c r="H13" s="10">
        <v>537105.3400000001</v>
      </c>
      <c r="I13" s="10">
        <v>655648.4700000001</v>
      </c>
      <c r="J13" s="10">
        <v>797706.14</v>
      </c>
      <c r="K13" s="10">
        <v>1013872.5299999999</v>
      </c>
      <c r="L13" s="10">
        <f>SUM(B13:K13)</f>
        <v>10304445.16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-549679.14</v>
      </c>
      <c r="C14" s="8">
        <v>-39385.8</v>
      </c>
      <c r="D14" s="8">
        <v>-73556.41</v>
      </c>
      <c r="E14" s="8">
        <v>-56511.989999999896</v>
      </c>
      <c r="F14" s="8">
        <v>-128207.2</v>
      </c>
      <c r="G14" s="8">
        <v>-35296.8</v>
      </c>
      <c r="H14" s="8">
        <v>-33517.39</v>
      </c>
      <c r="I14" s="8">
        <v>-30469.37</v>
      </c>
      <c r="J14" s="8">
        <v>-58493.6</v>
      </c>
      <c r="K14" s="8">
        <v>-45012</v>
      </c>
      <c r="L14" s="8">
        <f>SUM(B14:K14)</f>
        <v>-1050129.7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297705.45999999996</v>
      </c>
      <c r="C15" s="7">
        <f aca="true" t="shared" si="1" ref="C15:K15">+C13+C14</f>
        <v>535657.7899999999</v>
      </c>
      <c r="D15" s="7">
        <f t="shared" si="1"/>
        <v>1797438.9500000002</v>
      </c>
      <c r="E15" s="7">
        <f t="shared" si="1"/>
        <v>1459630.1700000002</v>
      </c>
      <c r="F15" s="7">
        <f t="shared" si="1"/>
        <v>1438136.8900000001</v>
      </c>
      <c r="G15" s="7">
        <f t="shared" si="1"/>
        <v>888906.08</v>
      </c>
      <c r="H15" s="7">
        <f t="shared" si="1"/>
        <v>503587.95000000007</v>
      </c>
      <c r="I15" s="7">
        <f t="shared" si="1"/>
        <v>625179.1000000001</v>
      </c>
      <c r="J15" s="7">
        <f t="shared" si="1"/>
        <v>739212.54</v>
      </c>
      <c r="K15" s="7">
        <f t="shared" si="1"/>
        <v>968860.5299999999</v>
      </c>
      <c r="L15" s="7">
        <f>+L13+L14</f>
        <v>9254315.46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1582068.9199999997</v>
      </c>
      <c r="C20" s="10">
        <v>1149115.86</v>
      </c>
      <c r="D20" s="10">
        <v>957156.4900000001</v>
      </c>
      <c r="E20" s="10">
        <v>301793.04999999993</v>
      </c>
      <c r="F20" s="10">
        <v>1094167.56</v>
      </c>
      <c r="G20" s="10">
        <v>1535089.1099999999</v>
      </c>
      <c r="H20" s="10">
        <v>305433.73</v>
      </c>
      <c r="I20" s="10">
        <v>1176956.03</v>
      </c>
      <c r="J20" s="10">
        <v>989497.16</v>
      </c>
      <c r="K20" s="10">
        <v>1352803.7999999998</v>
      </c>
      <c r="L20" s="10">
        <v>1218996.2500000002</v>
      </c>
      <c r="M20" s="10">
        <v>686852.8400000001</v>
      </c>
      <c r="N20" s="10">
        <v>352656.20999999996</v>
      </c>
      <c r="O20" s="10">
        <f>SUM(B20:N20)</f>
        <v>12702587.010000002</v>
      </c>
    </row>
    <row r="21" spans="1:15" ht="27" customHeight="1">
      <c r="A21" s="2" t="s">
        <v>4</v>
      </c>
      <c r="B21" s="8">
        <v>-15804.950000000004</v>
      </c>
      <c r="C21" s="8">
        <v>-26883.140000000003</v>
      </c>
      <c r="D21" s="8">
        <v>-70814.65000000001</v>
      </c>
      <c r="E21" s="8">
        <v>-15819.06</v>
      </c>
      <c r="F21" s="8">
        <v>-45893.76</v>
      </c>
      <c r="G21" s="8">
        <v>-62516.07000000001</v>
      </c>
      <c r="H21" s="8">
        <v>4858.59</v>
      </c>
      <c r="I21" s="8">
        <v>-6132.919999999998</v>
      </c>
      <c r="J21" s="8">
        <v>-12023.589999999997</v>
      </c>
      <c r="K21" s="8">
        <v>27516.449999999997</v>
      </c>
      <c r="L21" s="8">
        <v>18235.379999999997</v>
      </c>
      <c r="M21" s="8">
        <v>-23508.449999999997</v>
      </c>
      <c r="N21" s="8">
        <v>-37143.1</v>
      </c>
      <c r="O21" s="8">
        <f>SUM(B21:N21)</f>
        <v>-265929.27</v>
      </c>
    </row>
    <row r="22" spans="1:15" ht="27" customHeight="1">
      <c r="A22" s="6" t="s">
        <v>5</v>
      </c>
      <c r="B22" s="7">
        <f>+B20+B21</f>
        <v>1566263.9699999997</v>
      </c>
      <c r="C22" s="7">
        <f aca="true" t="shared" si="2" ref="C22:N22">+C20+C21</f>
        <v>1122232.7200000002</v>
      </c>
      <c r="D22" s="7">
        <f t="shared" si="2"/>
        <v>886341.8400000001</v>
      </c>
      <c r="E22" s="7">
        <f t="shared" si="2"/>
        <v>285973.98999999993</v>
      </c>
      <c r="F22" s="7">
        <f t="shared" si="2"/>
        <v>1048273.8</v>
      </c>
      <c r="G22" s="7">
        <f t="shared" si="2"/>
        <v>1472573.0399999998</v>
      </c>
      <c r="H22" s="7">
        <f t="shared" si="2"/>
        <v>310292.32</v>
      </c>
      <c r="I22" s="7">
        <f t="shared" si="2"/>
        <v>1170823.11</v>
      </c>
      <c r="J22" s="7">
        <f t="shared" si="2"/>
        <v>977473.5700000001</v>
      </c>
      <c r="K22" s="7">
        <f t="shared" si="2"/>
        <v>1380320.2499999998</v>
      </c>
      <c r="L22" s="7">
        <f t="shared" si="2"/>
        <v>1237231.6300000001</v>
      </c>
      <c r="M22" s="7">
        <f t="shared" si="2"/>
        <v>663344.3900000001</v>
      </c>
      <c r="N22" s="7">
        <f t="shared" si="2"/>
        <v>315513.11</v>
      </c>
      <c r="O22" s="7">
        <f>+O20+O21</f>
        <v>12436657.740000002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2023-12-08T19:27:51Z</dcterms:modified>
  <cp:category/>
  <cp:version/>
  <cp:contentType/>
  <cp:contentStatus/>
</cp:coreProperties>
</file>