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<sst xmlns="http://schemas.openxmlformats.org/spreadsheetml/2006/main" count="81" uniqueCount="63">
  <si>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</si>
  <si>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</si>
  <si>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</si>
  <si>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</si>
  <si>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</si>
  <si>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</si>
  <si>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</si>
  <si>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</si>
  <si>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</si>
  <si>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</si>
  <si>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</si>
  <si>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</si>
  <si>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</si>
  <si>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</si>
  <si>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</si>
  <si>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</si>
  <si>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</si>
  <si>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</si>
  <si>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</si>
  <si>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</si>
  <si>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</si>
  <si>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</si>
  <si>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</si>
  <si>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</si>
  <si>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</si>
  <si>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</si>
  <si>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</si>
  <si>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</si>
  <si>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</si>
  <si>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</si>
  <si>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</si>
  <si>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</si>
  <si>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</si>
  <si>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</si>
  <si>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</si>
  <si>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</si>
  <si>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</si>
  <si>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</si>
  <si>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</si>
  <si>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</si>
  <si>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</si>
  <si>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</si>
  <si>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</si>
  <si>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</si>
  <si>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</si>
  <si>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</si>
  <si>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</si>
  <si>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</si>
  <si>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</si>
  <si>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</si>
  <si>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</si>
  <si>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</si>
  <si>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</si>
  <si>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</si>
  <si>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</si>
  <si>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</si>
  <si>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</si>
  <si>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</si>
  <si>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</si>
  <si>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</si>
  <si>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</si>
  <si>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</si>
  <si>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09/11/23 - VENCIMENTO 17/11/23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</si>
</sst>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1860915.35</v>
      </c>
      <c r="C6" s="10">
        <v>1746838.1</v>
      </c>
      <c r="D6" s="10">
        <v>2180726.8499999996</v>
      </c>
      <c r="E6" s="10">
        <v>1330930.7799999996</v>
      </c>
      <c r="F6" s="10">
        <v>1335097.99</v>
      </c>
      <c r="G6" s="10">
        <v>1460548.29</v>
      </c>
      <c r="H6" s="10">
        <v>1329844.9300000002</v>
      </c>
      <c r="I6" s="10">
        <v>1872740.2700000003</v>
      </c>
      <c r="J6" s="10">
        <v>644625.0399999999</v>
      </c>
      <c r="K6" s="10">
        <f>SUM(B6:J6)</f>
        <v>13762267.599999998</v>
      </c>
      <c r="Q6"/>
      <c r="R6"/>
    </row>
    <row r="7" spans="1:18" ht="27" customHeight="1">
      <c r="A7" s="2" t="s">
        <v>4</v>
      </c>
      <c r="B7" s="19">
        <v>-196532.82</v>
      </c>
      <c r="C7" s="19">
        <v>-121608.35</v>
      </c>
      <c r="D7" s="19">
        <v>304504.05999999994</v>
      </c>
      <c r="E7" s="19">
        <v>-152584.35</v>
      </c>
      <c r="F7" s="19">
        <v>-106528.8</v>
      </c>
      <c r="G7" s="19">
        <v>-173081.15000000002</v>
      </c>
      <c r="H7" s="19">
        <v>291012.98</v>
      </c>
      <c r="I7" s="19">
        <v>-172971.05</v>
      </c>
      <c r="J7" s="19">
        <v>58814.82999999999</v>
      </c>
      <c r="K7" s="8">
        <f>SUM(B7:J7)</f>
        <v>-268974.65000000014</v>
      </c>
      <c r="Q7"/>
      <c r="R7"/>
    </row>
    <row r="8" spans="1:11" ht="27" customHeight="1">
      <c r="A8" s="6" t="s">
        <v>5</v>
      </c>
      <c r="B8" s="7">
        <f>+B6+B7</f>
        <v>1664382.53</v>
      </c>
      <c r="C8" s="7">
        <f aca="true" t="shared" si="0" ref="C8:J8">+C6+C7</f>
        <v>1625229.75</v>
      </c>
      <c r="D8" s="7">
        <f t="shared" si="0"/>
        <v>2485230.9099999997</v>
      </c>
      <c r="E8" s="7">
        <f t="shared" si="0"/>
        <v>1178346.4299999995</v>
      </c>
      <c r="F8" s="7">
        <f t="shared" si="0"/>
        <v>1228569.19</v>
      </c>
      <c r="G8" s="7">
        <f t="shared" si="0"/>
        <v>1287467.1400000001</v>
      </c>
      <c r="H8" s="7">
        <f t="shared" si="0"/>
        <v>1620857.9100000001</v>
      </c>
      <c r="I8" s="7">
        <f t="shared" si="0"/>
        <v>1699769.2200000002</v>
      </c>
      <c r="J8" s="7">
        <f t="shared" si="0"/>
        <v>703439.8699999999</v>
      </c>
      <c r="K8" s="7">
        <f>+K7+K6</f>
        <v>13493292.949999997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858360.2500000001</v>
      </c>
      <c r="C13" s="10">
        <v>583871.78</v>
      </c>
      <c r="D13" s="10">
        <v>1896261.9800000002</v>
      </c>
      <c r="E13" s="10">
        <v>1542745.72</v>
      </c>
      <c r="F13" s="10">
        <v>1587494</v>
      </c>
      <c r="G13" s="10">
        <v>935470.8400000001</v>
      </c>
      <c r="H13" s="10">
        <v>544850.6700000002</v>
      </c>
      <c r="I13" s="10">
        <v>670227.9700000002</v>
      </c>
      <c r="J13" s="10">
        <v>807302.8099999999</v>
      </c>
      <c r="K13" s="10">
        <v>1032156.85</v>
      </c>
      <c r="L13" s="10">
        <f>SUM(B13:K13)</f>
        <v>10458742.870000001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-150983.19</v>
      </c>
      <c r="C14" s="8">
        <v>-40658</v>
      </c>
      <c r="D14" s="8">
        <v>-130963.6</v>
      </c>
      <c r="E14" s="8">
        <v>271869.2100000001</v>
      </c>
      <c r="F14" s="8">
        <v>-115274.8</v>
      </c>
      <c r="G14" s="8">
        <v>-62360.8</v>
      </c>
      <c r="H14" s="8">
        <v>-43502.36</v>
      </c>
      <c r="I14" s="8">
        <v>114868.93</v>
      </c>
      <c r="J14" s="8">
        <v>-48993.2</v>
      </c>
      <c r="K14" s="8">
        <v>-83449.2</v>
      </c>
      <c r="L14" s="8">
        <f>SUM(B14:K14)</f>
        <v>-289447.00999999995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707377.06</v>
      </c>
      <c r="C15" s="7">
        <f aca="true" t="shared" si="1" ref="C15:K15">+C13+C14</f>
        <v>543213.78</v>
      </c>
      <c r="D15" s="7">
        <f t="shared" si="1"/>
        <v>1765298.3800000001</v>
      </c>
      <c r="E15" s="7">
        <f t="shared" si="1"/>
        <v>1814614.9300000002</v>
      </c>
      <c r="F15" s="7">
        <f t="shared" si="1"/>
        <v>1472219.2</v>
      </c>
      <c r="G15" s="7">
        <f t="shared" si="1"/>
        <v>873110.04</v>
      </c>
      <c r="H15" s="7">
        <f t="shared" si="1"/>
        <v>501348.3100000002</v>
      </c>
      <c r="I15" s="7">
        <f t="shared" si="1"/>
        <v>785096.9000000001</v>
      </c>
      <c r="J15" s="7">
        <f t="shared" si="1"/>
        <v>758309.61</v>
      </c>
      <c r="K15" s="7">
        <f t="shared" si="1"/>
        <v>948707.65</v>
      </c>
      <c r="L15" s="7">
        <f>+L13+L14</f>
        <v>10169295.860000001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1597687.8199999998</v>
      </c>
      <c r="C20" s="10">
        <v>1156867.9900000002</v>
      </c>
      <c r="D20" s="10">
        <v>972284.16</v>
      </c>
      <c r="E20" s="10">
        <v>310065.4799999999</v>
      </c>
      <c r="F20" s="10">
        <v>1106322.29</v>
      </c>
      <c r="G20" s="10">
        <v>1549611.18</v>
      </c>
      <c r="H20" s="10">
        <v>312972.97000000003</v>
      </c>
      <c r="I20" s="10">
        <v>1189414.2699999998</v>
      </c>
      <c r="J20" s="10">
        <v>1006923.38</v>
      </c>
      <c r="K20" s="10">
        <v>1367538.86</v>
      </c>
      <c r="L20" s="10">
        <v>1233720.7</v>
      </c>
      <c r="M20" s="10">
        <v>695951.53</v>
      </c>
      <c r="N20" s="10">
        <v>358203.52</v>
      </c>
      <c r="O20" s="10">
        <f>SUM(B20:N20)</f>
        <v>12857564.149999997</v>
      </c>
    </row>
    <row r="21" spans="1:15" ht="27" customHeight="1">
      <c r="A21" s="2" t="s">
        <v>4</v>
      </c>
      <c r="B21" s="8">
        <v>-107127.2</v>
      </c>
      <c r="C21" s="8">
        <v>-89592.8</v>
      </c>
      <c r="D21" s="8">
        <v>-72863.6</v>
      </c>
      <c r="E21" s="8">
        <v>-22077.6</v>
      </c>
      <c r="F21" s="8">
        <v>-77064</v>
      </c>
      <c r="G21" s="8">
        <v>-108920.4</v>
      </c>
      <c r="H21" s="8">
        <v>-18001.6</v>
      </c>
      <c r="I21" s="8">
        <v>-88428.2</v>
      </c>
      <c r="J21" s="8">
        <v>-72492.8</v>
      </c>
      <c r="K21" s="8">
        <v>321032.8</v>
      </c>
      <c r="L21" s="8">
        <v>291931.6</v>
      </c>
      <c r="M21" s="8">
        <v>-52374</v>
      </c>
      <c r="N21" s="8">
        <v>-29342.4</v>
      </c>
      <c r="O21" s="8">
        <f>SUM(B21:N21)</f>
        <v>-125320.19999999998</v>
      </c>
    </row>
    <row r="22" spans="1:15" ht="27" customHeight="1">
      <c r="A22" s="6" t="s">
        <v>5</v>
      </c>
      <c r="B22" s="7">
        <f>+B20+B21</f>
        <v>1490560.6199999999</v>
      </c>
      <c r="C22" s="7">
        <f aca="true" t="shared" si="2" ref="C22:N22">+C20+C21</f>
        <v>1067275.1900000002</v>
      </c>
      <c r="D22" s="7">
        <f t="shared" si="2"/>
        <v>899420.56</v>
      </c>
      <c r="E22" s="7">
        <f t="shared" si="2"/>
        <v>287987.87999999995</v>
      </c>
      <c r="F22" s="7">
        <f t="shared" si="2"/>
        <v>1029258.29</v>
      </c>
      <c r="G22" s="7">
        <f t="shared" si="2"/>
        <v>1440690.78</v>
      </c>
      <c r="H22" s="7">
        <f t="shared" si="2"/>
        <v>294971.37000000005</v>
      </c>
      <c r="I22" s="7">
        <f t="shared" si="2"/>
        <v>1100986.0699999998</v>
      </c>
      <c r="J22" s="7">
        <f t="shared" si="2"/>
        <v>934430.58</v>
      </c>
      <c r="K22" s="7">
        <f t="shared" si="2"/>
        <v>1688571.6600000001</v>
      </c>
      <c r="L22" s="7">
        <f t="shared" si="2"/>
        <v>1525652.2999999998</v>
      </c>
      <c r="M22" s="7">
        <f t="shared" si="2"/>
        <v>643577.53</v>
      </c>
      <c r="N22" s="7">
        <f t="shared" si="2"/>
        <v>328861.12</v>
      </c>
      <c r="O22" s="7">
        <f>+O20+O21</f>
        <v>12732243.949999997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2023-12-08T19:27:07Z</dcterms:modified>
  <cp:category/>
  <cp:version/>
  <cp:contentType/>
  <cp:contentStatus/>
</cp:coreProperties>
</file>