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<sst xmlns="http://schemas.openxmlformats.org/spreadsheetml/2006/main" count="81" uniqueCount="63">
  <si>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</si>
  <si>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</si>
  <si>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</si>
  <si>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</si>
  <si>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</si>
  <si>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</si>
  <si>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</si>
  <si>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</si>
  <si>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</si>
  <si>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</si>
  <si>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</si>
  <si>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</si>
  <si>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</si>
  <si>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</si>
  <si>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</si>
  <si>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</si>
  <si>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</si>
  <si>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</si>
  <si>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</si>
  <si>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</si>
  <si>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</si>
  <si>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</si>
  <si>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</si>
  <si>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</si>
  <si>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</si>
  <si>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</si>
  <si>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</si>
  <si>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</si>
  <si>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</si>
  <si>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</si>
  <si>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</si>
  <si>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</si>
  <si>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</si>
  <si>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</si>
  <si>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</si>
  <si>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</si>
  <si>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</si>
  <si>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</si>
  <si>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</si>
  <si>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</si>
  <si>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</si>
  <si>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</si>
  <si>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</si>
  <si>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</si>
  <si>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</si>
  <si>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</si>
  <si>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</si>
  <si>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</si>
  <si>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</si>
  <si>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</si>
  <si>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</si>
  <si>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</si>
  <si>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</si>
  <si>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</si>
  <si>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</si>
  <si>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</si>
  <si>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</si>
  <si>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</si>
  <si>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</si>
  <si>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</si>
  <si>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</si>
  <si>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</si>
  <si>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06/11/23 - VENCIMENTO 10/11/23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</si>
</sst>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1853625.3100000003</v>
      </c>
      <c r="C6" s="10">
        <v>1738839.76</v>
      </c>
      <c r="D6" s="10">
        <v>2167439.9699999993</v>
      </c>
      <c r="E6" s="10">
        <v>1345102.4</v>
      </c>
      <c r="F6" s="10">
        <v>1339109.2</v>
      </c>
      <c r="G6" s="10">
        <v>1462348.3</v>
      </c>
      <c r="H6" s="10">
        <v>1332688.92</v>
      </c>
      <c r="I6" s="10">
        <v>1850639.5599999998</v>
      </c>
      <c r="J6" s="10">
        <v>638071.53</v>
      </c>
      <c r="K6" s="10">
        <f>SUM(B6:J6)</f>
        <v>13727864.95</v>
      </c>
      <c r="Q6"/>
      <c r="R6"/>
    </row>
    <row r="7" spans="1:18" ht="27" customHeight="1">
      <c r="A7" s="2" t="s">
        <v>4</v>
      </c>
      <c r="B7" s="19">
        <v>-174492.66</v>
      </c>
      <c r="C7" s="19">
        <v>-123092.68999999999</v>
      </c>
      <c r="D7" s="19">
        <v>-184537.34000000003</v>
      </c>
      <c r="E7" s="19">
        <v>-142959.7</v>
      </c>
      <c r="F7" s="19">
        <v>-104104.4</v>
      </c>
      <c r="G7" s="19">
        <v>-143678.95</v>
      </c>
      <c r="H7" s="19">
        <v>-84094.83</v>
      </c>
      <c r="I7" s="19">
        <v>-165243.28999999998</v>
      </c>
      <c r="J7" s="19">
        <v>-45870.140000000014</v>
      </c>
      <c r="K7" s="8">
        <f>SUM(B7:J7)</f>
        <v>-1168074</v>
      </c>
      <c r="Q7"/>
      <c r="R7"/>
    </row>
    <row r="8" spans="1:11" ht="27" customHeight="1">
      <c r="A8" s="6" t="s">
        <v>5</v>
      </c>
      <c r="B8" s="7">
        <f>+B6+B7</f>
        <v>1679132.6500000004</v>
      </c>
      <c r="C8" s="7">
        <f aca="true" t="shared" si="0" ref="C8:J8">+C6+C7</f>
        <v>1615747.07</v>
      </c>
      <c r="D8" s="7">
        <f t="shared" si="0"/>
        <v>1982902.6299999992</v>
      </c>
      <c r="E8" s="7">
        <f t="shared" si="0"/>
        <v>1202142.7</v>
      </c>
      <c r="F8" s="7">
        <f t="shared" si="0"/>
        <v>1235004.8</v>
      </c>
      <c r="G8" s="7">
        <f t="shared" si="0"/>
        <v>1318669.35</v>
      </c>
      <c r="H8" s="7">
        <f t="shared" si="0"/>
        <v>1248594.0899999999</v>
      </c>
      <c r="I8" s="7">
        <f t="shared" si="0"/>
        <v>1685396.2699999998</v>
      </c>
      <c r="J8" s="7">
        <f t="shared" si="0"/>
        <v>592201.39</v>
      </c>
      <c r="K8" s="7">
        <f>+K7+K6</f>
        <v>12559790.95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847706.1300000001</v>
      </c>
      <c r="C13" s="10">
        <v>580063.67</v>
      </c>
      <c r="D13" s="10">
        <v>1886793.03</v>
      </c>
      <c r="E13" s="10">
        <v>1530671.71</v>
      </c>
      <c r="F13" s="10">
        <v>1581426.0100000002</v>
      </c>
      <c r="G13" s="10">
        <v>934266.0099999999</v>
      </c>
      <c r="H13" s="10">
        <v>541921.2300000002</v>
      </c>
      <c r="I13" s="10">
        <v>665152.53</v>
      </c>
      <c r="J13" s="10">
        <v>798468.59</v>
      </c>
      <c r="K13" s="10">
        <v>1022740.6599999999</v>
      </c>
      <c r="L13" s="10">
        <f>SUM(B13:K13)</f>
        <v>10389209.57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-151181.19</v>
      </c>
      <c r="C14" s="8">
        <v>-40028.8</v>
      </c>
      <c r="D14" s="8">
        <v>-134290</v>
      </c>
      <c r="E14" s="8">
        <v>-111354.3899999999</v>
      </c>
      <c r="F14" s="8">
        <v>-119811.2</v>
      </c>
      <c r="G14" s="8">
        <v>-62805.2</v>
      </c>
      <c r="H14" s="8">
        <v>-43013.96</v>
      </c>
      <c r="I14" s="8">
        <v>-52079.05</v>
      </c>
      <c r="J14" s="8">
        <v>-45922</v>
      </c>
      <c r="K14" s="8">
        <v>-82133.6</v>
      </c>
      <c r="L14" s="8">
        <f>SUM(B14:K14)</f>
        <v>-842619.3899999998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696524.9400000002</v>
      </c>
      <c r="C15" s="7">
        <f aca="true" t="shared" si="1" ref="C15:K15">+C13+C14</f>
        <v>540034.87</v>
      </c>
      <c r="D15" s="7">
        <f t="shared" si="1"/>
        <v>1752503.03</v>
      </c>
      <c r="E15" s="7">
        <f t="shared" si="1"/>
        <v>1419317.32</v>
      </c>
      <c r="F15" s="7">
        <f t="shared" si="1"/>
        <v>1461614.8100000003</v>
      </c>
      <c r="G15" s="7">
        <f t="shared" si="1"/>
        <v>871460.8099999999</v>
      </c>
      <c r="H15" s="7">
        <f t="shared" si="1"/>
        <v>498907.2700000002</v>
      </c>
      <c r="I15" s="7">
        <f t="shared" si="1"/>
        <v>613073.48</v>
      </c>
      <c r="J15" s="7">
        <f t="shared" si="1"/>
        <v>752546.59</v>
      </c>
      <c r="K15" s="7">
        <f t="shared" si="1"/>
        <v>940607.0599999999</v>
      </c>
      <c r="L15" s="7">
        <f>+L13+L14</f>
        <v>9546590.18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1595892.73</v>
      </c>
      <c r="C20" s="10">
        <v>1153650.56</v>
      </c>
      <c r="D20" s="10">
        <v>976472.8400000002</v>
      </c>
      <c r="E20" s="10">
        <v>305515.70999999996</v>
      </c>
      <c r="F20" s="10">
        <v>1083571.68</v>
      </c>
      <c r="G20" s="10">
        <v>1544772.43</v>
      </c>
      <c r="H20" s="10">
        <v>306465.48000000004</v>
      </c>
      <c r="I20" s="10">
        <v>1184582.3699999999</v>
      </c>
      <c r="J20" s="10">
        <v>1019943.3</v>
      </c>
      <c r="K20" s="10">
        <v>1363307.1600000001</v>
      </c>
      <c r="L20" s="10">
        <v>1226712.7400000002</v>
      </c>
      <c r="M20" s="10">
        <v>693135.2100000002</v>
      </c>
      <c r="N20" s="10">
        <v>355904.64999999997</v>
      </c>
      <c r="O20" s="10">
        <f>SUM(B20:N20)</f>
        <v>12809926.860000003</v>
      </c>
    </row>
    <row r="21" spans="1:15" ht="27" customHeight="1">
      <c r="A21" s="2" t="s">
        <v>4</v>
      </c>
      <c r="B21" s="8">
        <v>-1368689.2</v>
      </c>
      <c r="C21" s="8">
        <v>-1024969.2</v>
      </c>
      <c r="D21" s="8">
        <v>-76027.2</v>
      </c>
      <c r="E21" s="8">
        <v>-24075.2</v>
      </c>
      <c r="F21" s="8">
        <v>-76170.8</v>
      </c>
      <c r="G21" s="8">
        <v>-112682.4</v>
      </c>
      <c r="H21" s="8">
        <v>-17548.4</v>
      </c>
      <c r="I21" s="8">
        <v>-94328.6</v>
      </c>
      <c r="J21" s="8">
        <v>-75093.2</v>
      </c>
      <c r="K21" s="8">
        <v>-83747.2</v>
      </c>
      <c r="L21" s="8">
        <v>-74265.6</v>
      </c>
      <c r="M21" s="8">
        <v>-52550</v>
      </c>
      <c r="N21" s="8">
        <v>-29883.6</v>
      </c>
      <c r="O21" s="8">
        <f>SUM(B21:N21)</f>
        <v>-3110030.6000000006</v>
      </c>
    </row>
    <row r="22" spans="1:15" ht="27" customHeight="1">
      <c r="A22" s="6" t="s">
        <v>5</v>
      </c>
      <c r="B22" s="7">
        <f>+B20+B21</f>
        <v>227203.53000000003</v>
      </c>
      <c r="C22" s="7">
        <f aca="true" t="shared" si="2" ref="C22:N22">+C20+C21</f>
        <v>128681.3600000001</v>
      </c>
      <c r="D22" s="7">
        <f t="shared" si="2"/>
        <v>900445.6400000002</v>
      </c>
      <c r="E22" s="7">
        <f t="shared" si="2"/>
        <v>281440.50999999995</v>
      </c>
      <c r="F22" s="7">
        <f t="shared" si="2"/>
        <v>1007400.8799999999</v>
      </c>
      <c r="G22" s="7">
        <f t="shared" si="2"/>
        <v>1432090.03</v>
      </c>
      <c r="H22" s="7">
        <f t="shared" si="2"/>
        <v>288917.08</v>
      </c>
      <c r="I22" s="7">
        <f t="shared" si="2"/>
        <v>1090253.7699999998</v>
      </c>
      <c r="J22" s="7">
        <f t="shared" si="2"/>
        <v>944850.1000000001</v>
      </c>
      <c r="K22" s="7">
        <f t="shared" si="2"/>
        <v>1279559.9600000002</v>
      </c>
      <c r="L22" s="7">
        <f t="shared" si="2"/>
        <v>1152447.1400000001</v>
      </c>
      <c r="M22" s="7">
        <f t="shared" si="2"/>
        <v>640585.2100000002</v>
      </c>
      <c r="N22" s="7">
        <f t="shared" si="2"/>
        <v>326021.05</v>
      </c>
      <c r="O22" s="7">
        <f>+O20+O21</f>
        <v>9699896.260000002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2023-11-10T19:01:43Z</dcterms:modified>
  <cp:category/>
  <cp:version/>
  <cp:contentType/>
  <cp:contentStatus/>
</cp:coreProperties>
</file>