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<sst xmlns="http://schemas.openxmlformats.org/spreadsheetml/2006/main" count="81" uniqueCount="63">
  <si>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</si>
  <si>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</si>
  <si>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</si>
  <si>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</si>
  <si>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</si>
  <si>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</si>
  <si>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</si>
  <si>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</si>
  <si>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</si>
  <si>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</si>
  <si>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</si>
  <si>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</si>
  <si>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</si>
  <si>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</si>
  <si>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</si>
  <si>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</si>
  <si>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</si>
  <si>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</si>
  <si>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</si>
  <si>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</si>
  <si>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</si>
  <si>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</si>
  <si>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</si>
  <si>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</si>
  <si>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</si>
  <si>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</si>
  <si>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</si>
  <si>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</si>
  <si>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</si>
  <si>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</si>
  <si>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</si>
  <si>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</si>
  <si>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</si>
  <si>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</si>
  <si>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</si>
  <si>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</si>
  <si>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</si>
  <si>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</si>
  <si>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</si>
  <si>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</si>
  <si>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</si>
  <si>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</si>
  <si>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</si>
  <si>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</si>
  <si>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</si>
  <si>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</si>
  <si>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</si>
  <si>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</si>
  <si>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</si>
  <si>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</si>
  <si>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</si>
  <si>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</si>
  <si>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</si>
  <si>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</si>
  <si>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</si>
  <si>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</si>
  <si>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</si>
  <si>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</si>
  <si>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</si>
  <si>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</si>
  <si>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</si>
  <si>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</si>
  <si>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31/03/23 - VENCIMENTO 08/03 A 10/04/23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</si>
</sst>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46515670.279999994</v>
      </c>
      <c r="C6" s="10">
        <v>43784720.38000001</v>
      </c>
      <c r="D6" s="10">
        <v>55305583.910000004</v>
      </c>
      <c r="E6" s="10">
        <v>33278635.71000001</v>
      </c>
      <c r="F6" s="10">
        <v>34059068.20000001</v>
      </c>
      <c r="G6" s="10">
        <v>37397033.32999999</v>
      </c>
      <c r="H6" s="10">
        <v>33923575.97</v>
      </c>
      <c r="I6" s="10">
        <v>47318977.58999998</v>
      </c>
      <c r="J6" s="10">
        <v>15967161.270000001</v>
      </c>
      <c r="K6" s="10">
        <f>SUM(B6:J6)</f>
        <v>347550426.6399999</v>
      </c>
      <c r="Q6"/>
      <c r="R6"/>
    </row>
    <row r="7" spans="1:18" ht="27" customHeight="1">
      <c r="A7" s="2" t="s">
        <v>4</v>
      </c>
      <c r="B7" s="19">
        <v>-3336757.4799999995</v>
      </c>
      <c r="C7" s="19">
        <v>-2399140.78</v>
      </c>
      <c r="D7" s="19">
        <v>-3239179.57</v>
      </c>
      <c r="E7" s="19">
        <v>-2655109.91</v>
      </c>
      <c r="F7" s="19">
        <v>-1632858.8799999997</v>
      </c>
      <c r="G7" s="19">
        <v>-2939634.4</v>
      </c>
      <c r="H7" s="19">
        <v>-1217826.3800000004</v>
      </c>
      <c r="I7" s="19">
        <v>-2949924.670000001</v>
      </c>
      <c r="J7" s="19">
        <v>-829235.15</v>
      </c>
      <c r="K7" s="8">
        <f>SUM(B7:J7)</f>
        <v>-21199667.22</v>
      </c>
      <c r="Q7"/>
      <c r="R7"/>
    </row>
    <row r="8" spans="1:11" ht="27" customHeight="1">
      <c r="A8" s="6" t="s">
        <v>5</v>
      </c>
      <c r="B8" s="7">
        <f>+B6+B7</f>
        <v>43178912.8</v>
      </c>
      <c r="C8" s="7">
        <f aca="true" t="shared" si="0" ref="C8:J8">+C6+C7</f>
        <v>41385579.60000001</v>
      </c>
      <c r="D8" s="7">
        <f t="shared" si="0"/>
        <v>52066404.34</v>
      </c>
      <c r="E8" s="7">
        <f t="shared" si="0"/>
        <v>30623525.80000001</v>
      </c>
      <c r="F8" s="7">
        <f t="shared" si="0"/>
        <v>32426209.32000001</v>
      </c>
      <c r="G8" s="7">
        <f t="shared" si="0"/>
        <v>34457398.92999999</v>
      </c>
      <c r="H8" s="7">
        <f t="shared" si="0"/>
        <v>32705749.59</v>
      </c>
      <c r="I8" s="7">
        <f t="shared" si="0"/>
        <v>44369052.91999998</v>
      </c>
      <c r="J8" s="7">
        <f t="shared" si="0"/>
        <v>15137926.120000001</v>
      </c>
      <c r="K8" s="7">
        <f>+K7+K6</f>
        <v>326350759.41999996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21361314.06</v>
      </c>
      <c r="C13" s="10">
        <v>14471047.95</v>
      </c>
      <c r="D13" s="10">
        <v>45514769.32</v>
      </c>
      <c r="E13" s="10">
        <v>38354465.36000001</v>
      </c>
      <c r="F13" s="10">
        <v>40285276.21</v>
      </c>
      <c r="G13" s="10">
        <v>23278116.160000004</v>
      </c>
      <c r="H13" s="10">
        <v>12739754.33</v>
      </c>
      <c r="I13" s="10">
        <v>16879230.440000005</v>
      </c>
      <c r="J13" s="10">
        <v>19856113.78</v>
      </c>
      <c r="K13" s="10">
        <v>26037824.4</v>
      </c>
      <c r="L13" s="10">
        <f>SUM(B13:K13)</f>
        <v>258777912.01000002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-5906186.77</v>
      </c>
      <c r="C14" s="8">
        <v>-667955.0000000001</v>
      </c>
      <c r="D14" s="8">
        <v>-2007879.5299999998</v>
      </c>
      <c r="E14" s="8">
        <v>-1715135.5599999977</v>
      </c>
      <c r="F14" s="8">
        <v>-1549977.0799999998</v>
      </c>
      <c r="G14" s="8">
        <v>-1055638.51</v>
      </c>
      <c r="H14" s="8">
        <v>-728571.7399999999</v>
      </c>
      <c r="I14" s="8">
        <v>-932959.51</v>
      </c>
      <c r="J14" s="8">
        <v>-798607</v>
      </c>
      <c r="K14" s="8">
        <v>-1219289.2699999998</v>
      </c>
      <c r="L14" s="8">
        <f>SUM(B14:K14)</f>
        <v>-16582199.969999995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15455127.29</v>
      </c>
      <c r="C15" s="7">
        <f aca="true" t="shared" si="1" ref="C15:K15">+C13+C14</f>
        <v>13803092.95</v>
      </c>
      <c r="D15" s="7">
        <f t="shared" si="1"/>
        <v>43506889.79</v>
      </c>
      <c r="E15" s="7">
        <f t="shared" si="1"/>
        <v>36639329.80000001</v>
      </c>
      <c r="F15" s="7">
        <f t="shared" si="1"/>
        <v>38735299.13</v>
      </c>
      <c r="G15" s="7">
        <f t="shared" si="1"/>
        <v>22222477.650000002</v>
      </c>
      <c r="H15" s="7">
        <f t="shared" si="1"/>
        <v>12011182.59</v>
      </c>
      <c r="I15" s="7">
        <f t="shared" si="1"/>
        <v>15946270.930000005</v>
      </c>
      <c r="J15" s="7">
        <f t="shared" si="1"/>
        <v>19057506.78</v>
      </c>
      <c r="K15" s="7">
        <f t="shared" si="1"/>
        <v>24818535.13</v>
      </c>
      <c r="L15" s="7">
        <f>+L13+L14</f>
        <v>242195712.04000002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41161441.93</v>
      </c>
      <c r="C20" s="10">
        <v>30160277.45</v>
      </c>
      <c r="D20" s="10">
        <v>26977392.879999988</v>
      </c>
      <c r="E20" s="10">
        <v>7990033.049999998</v>
      </c>
      <c r="F20" s="10">
        <v>27220234.360000007</v>
      </c>
      <c r="G20" s="10">
        <v>39450125.320000015</v>
      </c>
      <c r="H20" s="10">
        <v>6879464.33</v>
      </c>
      <c r="I20" s="10">
        <v>30484878.019999996</v>
      </c>
      <c r="J20" s="10">
        <v>26065689.67</v>
      </c>
      <c r="K20" s="10">
        <v>34511017.49000001</v>
      </c>
      <c r="L20" s="10">
        <v>31762154.610000003</v>
      </c>
      <c r="M20" s="10">
        <v>17947871.799999997</v>
      </c>
      <c r="N20" s="10">
        <v>9169006.959999997</v>
      </c>
      <c r="O20" s="10">
        <f>SUM(B20:N20)</f>
        <v>329779587.87000006</v>
      </c>
    </row>
    <row r="21" spans="1:15" ht="27" customHeight="1">
      <c r="A21" s="2" t="s">
        <v>4</v>
      </c>
      <c r="B21" s="8">
        <v>-1495233.7300000004</v>
      </c>
      <c r="C21" s="8">
        <v>-1565854.3599999996</v>
      </c>
      <c r="D21" s="8">
        <v>-1054455.0499999998</v>
      </c>
      <c r="E21" s="8">
        <v>-240584.76</v>
      </c>
      <c r="F21" s="8">
        <v>-900027.0100000001</v>
      </c>
      <c r="G21" s="8">
        <v>-1303825.7399999998</v>
      </c>
      <c r="H21" s="8">
        <v>-284607.59</v>
      </c>
      <c r="I21" s="8">
        <v>-1816553.0999999999</v>
      </c>
      <c r="J21" s="8">
        <v>-1271935.7500000002</v>
      </c>
      <c r="K21" s="8">
        <v>-998570.8099999999</v>
      </c>
      <c r="L21" s="8">
        <v>-795775.86</v>
      </c>
      <c r="M21" s="8">
        <v>-609469.54</v>
      </c>
      <c r="N21" s="8">
        <v>-401361.61999999994</v>
      </c>
      <c r="O21" s="8">
        <f>SUM(B21:N21)</f>
        <v>-12738254.919999996</v>
      </c>
    </row>
    <row r="22" spans="1:15" ht="27" customHeight="1">
      <c r="A22" s="6" t="s">
        <v>5</v>
      </c>
      <c r="B22" s="7">
        <f>+B20+B21</f>
        <v>39666208.2</v>
      </c>
      <c r="C22" s="7">
        <f>+C20+C21</f>
        <v>28594423.09</v>
      </c>
      <c r="D22" s="7">
        <f aca="true" t="shared" si="2" ref="D22:O22">+D20+D21</f>
        <v>25922937.829999987</v>
      </c>
      <c r="E22" s="7">
        <f t="shared" si="2"/>
        <v>7749448.289999998</v>
      </c>
      <c r="F22" s="7">
        <f t="shared" si="2"/>
        <v>26320207.350000005</v>
      </c>
      <c r="G22" s="7">
        <f t="shared" si="2"/>
        <v>38146299.58000001</v>
      </c>
      <c r="H22" s="7">
        <f t="shared" si="2"/>
        <v>6594856.74</v>
      </c>
      <c r="I22" s="7">
        <f t="shared" si="2"/>
        <v>28668324.919999994</v>
      </c>
      <c r="J22" s="7">
        <f t="shared" si="2"/>
        <v>24793753.92</v>
      </c>
      <c r="K22" s="7">
        <f t="shared" si="2"/>
        <v>33512446.68000001</v>
      </c>
      <c r="L22" s="7">
        <f t="shared" si="2"/>
        <v>30966378.750000004</v>
      </c>
      <c r="M22" s="7">
        <f t="shared" si="2"/>
        <v>17338402.259999998</v>
      </c>
      <c r="N22" s="7">
        <f t="shared" si="2"/>
        <v>8767645.339999998</v>
      </c>
      <c r="O22" s="7">
        <f t="shared" si="2"/>
        <v>317041332.95000005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2023-05-09T21:40:59Z</dcterms:modified>
  <cp:category/>
  <cp:version/>
  <cp:contentType/>
  <cp:contentStatus/>
</cp:coreProperties>
</file>