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<sst xmlns="http://schemas.openxmlformats.org/spreadsheetml/2006/main" count="81" uniqueCount="63">
  <si>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</si>
  <si>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</si>
  <si>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</si>
  <si>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</si>
  <si>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</si>
  <si>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</si>
  <si>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</si>
  <si>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</si>
  <si>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</si>
  <si>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</si>
  <si>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</si>
  <si>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</si>
  <si>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</si>
  <si>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</si>
  <si>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</si>
  <si>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</si>
  <si>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</si>
  <si>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</si>
  <si>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</si>
  <si>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</si>
  <si>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</si>
  <si>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</si>
  <si>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</si>
  <si>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</si>
  <si>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</si>
  <si>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</si>
  <si>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</si>
  <si>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</si>
  <si>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</si>
  <si>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</si>
  <si>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</si>
  <si>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</si>
  <si>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</si>
  <si>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</si>
  <si>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</si>
  <si>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</si>
  <si>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</si>
  <si>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</si>
  <si>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</si>
  <si>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</si>
  <si>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</si>
  <si>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</si>
  <si>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</si>
  <si>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</si>
  <si>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</si>
  <si>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</si>
  <si>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</si>
  <si>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</si>
  <si>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</si>
  <si>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</si>
  <si>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</si>
  <si>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</si>
  <si>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</si>
  <si>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</si>
  <si>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</si>
  <si>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</si>
  <si>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</si>
  <si>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</si>
  <si>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</si>
  <si>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</si>
  <si>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</si>
  <si>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</si>
  <si>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31/03/23 - VENCIMENTO 10/04/23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</si>
</sst>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1762896.8300000003</v>
      </c>
      <c r="C6" s="10">
        <v>1632911.44</v>
      </c>
      <c r="D6" s="10">
        <v>2057477.14</v>
      </c>
      <c r="E6" s="10">
        <v>1264166.7500000002</v>
      </c>
      <c r="F6" s="10">
        <v>1268263.3100000003</v>
      </c>
      <c r="G6" s="10">
        <v>1362725.47</v>
      </c>
      <c r="H6" s="10">
        <v>1253656.66</v>
      </c>
      <c r="I6" s="10">
        <v>1777938.2999999998</v>
      </c>
      <c r="J6" s="10">
        <v>620196.8799999999</v>
      </c>
      <c r="K6" s="10">
        <f>SUM(B6:J6)</f>
        <v>13000232.780000001</v>
      </c>
      <c r="Q6"/>
      <c r="R6"/>
    </row>
    <row r="7" spans="1:18" ht="27" customHeight="1">
      <c r="A7" s="2" t="s">
        <v>4</v>
      </c>
      <c r="B7" s="19">
        <v>-130587.25</v>
      </c>
      <c r="C7" s="19">
        <v>-89566.10999999999</v>
      </c>
      <c r="D7" s="19">
        <v>-126610.63999999996</v>
      </c>
      <c r="E7" s="19">
        <v>-102187.73999999999</v>
      </c>
      <c r="F7" s="19">
        <v>-76010.37</v>
      </c>
      <c r="G7" s="19">
        <v>-123853.27</v>
      </c>
      <c r="H7" s="19">
        <v>-50691.12999999993</v>
      </c>
      <c r="I7" s="19">
        <v>-115148.72</v>
      </c>
      <c r="J7" s="19">
        <v>-33633.58</v>
      </c>
      <c r="K7" s="8">
        <f>SUM(B7:J7)</f>
        <v>-848288.8099999997</v>
      </c>
      <c r="Q7"/>
      <c r="R7"/>
    </row>
    <row r="8" spans="1:11" ht="27" customHeight="1">
      <c r="A8" s="6" t="s">
        <v>5</v>
      </c>
      <c r="B8" s="7">
        <f>+B6+B7</f>
        <v>1632309.5800000003</v>
      </c>
      <c r="C8" s="7">
        <f aca="true" t="shared" si="0" ref="C8:J8">+C6+C7</f>
        <v>1543345.33</v>
      </c>
      <c r="D8" s="7">
        <f t="shared" si="0"/>
        <v>1930866.5</v>
      </c>
      <c r="E8" s="7">
        <f t="shared" si="0"/>
        <v>1161979.0100000002</v>
      </c>
      <c r="F8" s="7">
        <f t="shared" si="0"/>
        <v>1192252.9400000004</v>
      </c>
      <c r="G8" s="7">
        <f t="shared" si="0"/>
        <v>1238872.2</v>
      </c>
      <c r="H8" s="7">
        <f t="shared" si="0"/>
        <v>1202965.53</v>
      </c>
      <c r="I8" s="7">
        <f t="shared" si="0"/>
        <v>1662789.5799999998</v>
      </c>
      <c r="J8" s="7">
        <f t="shared" si="0"/>
        <v>586563.2999999999</v>
      </c>
      <c r="K8" s="7">
        <f>+K7+K6</f>
        <v>12151943.97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808548.6000000001</v>
      </c>
      <c r="C13" s="10">
        <v>548965.75</v>
      </c>
      <c r="D13" s="10">
        <v>1660643.0400000003</v>
      </c>
      <c r="E13" s="10">
        <v>1424305.7200000002</v>
      </c>
      <c r="F13" s="10">
        <v>1493501.44</v>
      </c>
      <c r="G13" s="10">
        <v>891201.7100000001</v>
      </c>
      <c r="H13" s="10">
        <v>488490.46</v>
      </c>
      <c r="I13" s="10">
        <v>638072.02</v>
      </c>
      <c r="J13" s="10">
        <v>782376.3</v>
      </c>
      <c r="K13" s="10">
        <v>980132.0199999999</v>
      </c>
      <c r="L13" s="10">
        <f>SUM(B13:K13)</f>
        <v>9716237.06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-510930.9</v>
      </c>
      <c r="C14" s="8">
        <v>-33500.98</v>
      </c>
      <c r="D14" s="8">
        <v>-95373.93</v>
      </c>
      <c r="E14" s="8">
        <v>-70243</v>
      </c>
      <c r="F14" s="8">
        <v>-64191.19</v>
      </c>
      <c r="G14" s="8">
        <v>-46278.03</v>
      </c>
      <c r="H14" s="8">
        <v>-29167.42</v>
      </c>
      <c r="I14" s="8">
        <v>-35108.31</v>
      </c>
      <c r="J14" s="8">
        <v>-36886.509999999995</v>
      </c>
      <c r="K14" s="8">
        <v>-59102.19</v>
      </c>
      <c r="L14" s="8">
        <f>SUM(B14:K14)</f>
        <v>-980782.46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297617.70000000007</v>
      </c>
      <c r="C15" s="7">
        <f aca="true" t="shared" si="1" ref="C15:K15">+C13+C14</f>
        <v>515464.77</v>
      </c>
      <c r="D15" s="7">
        <f t="shared" si="1"/>
        <v>1565269.1100000003</v>
      </c>
      <c r="E15" s="7">
        <f t="shared" si="1"/>
        <v>1354062.7200000002</v>
      </c>
      <c r="F15" s="7">
        <f t="shared" si="1"/>
        <v>1429310.25</v>
      </c>
      <c r="G15" s="7">
        <f t="shared" si="1"/>
        <v>844923.68</v>
      </c>
      <c r="H15" s="7">
        <f t="shared" si="1"/>
        <v>459323.04000000004</v>
      </c>
      <c r="I15" s="7">
        <f t="shared" si="1"/>
        <v>602963.71</v>
      </c>
      <c r="J15" s="7">
        <f t="shared" si="1"/>
        <v>745489.79</v>
      </c>
      <c r="K15" s="7">
        <f t="shared" si="1"/>
        <v>921029.8299999998</v>
      </c>
      <c r="L15" s="7">
        <f>+L13+L14</f>
        <v>8735454.600000001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1500007.39</v>
      </c>
      <c r="C20" s="10">
        <v>1091355.9300000002</v>
      </c>
      <c r="D20" s="10">
        <v>964954.2800000001</v>
      </c>
      <c r="E20" s="10">
        <v>290390.91</v>
      </c>
      <c r="F20" s="10">
        <v>1031102.4100000001</v>
      </c>
      <c r="G20" s="10">
        <v>1466153.24</v>
      </c>
      <c r="H20" s="10">
        <v>246033.68000000005</v>
      </c>
      <c r="I20" s="10">
        <v>1142821.23</v>
      </c>
      <c r="J20" s="10">
        <v>960088.4099999999</v>
      </c>
      <c r="K20" s="10">
        <v>1247969.03</v>
      </c>
      <c r="L20" s="10">
        <v>1132258.29</v>
      </c>
      <c r="M20" s="10">
        <v>664894.39</v>
      </c>
      <c r="N20" s="10">
        <v>343594.4500000001</v>
      </c>
      <c r="O20" s="10">
        <f>SUM(B20:N20)</f>
        <v>12081623.64</v>
      </c>
    </row>
    <row r="21" spans="1:15" ht="27" customHeight="1">
      <c r="A21" s="2" t="s">
        <v>4</v>
      </c>
      <c r="B21" s="8">
        <v>-60489.09</v>
      </c>
      <c r="C21" s="8">
        <v>-60810.85</v>
      </c>
      <c r="D21" s="8">
        <v>-37678</v>
      </c>
      <c r="E21" s="8">
        <v>-10445.5</v>
      </c>
      <c r="F21" s="8">
        <v>-54144.58</v>
      </c>
      <c r="G21" s="8">
        <v>-54582.26</v>
      </c>
      <c r="H21" s="8">
        <v>-13984.01</v>
      </c>
      <c r="I21" s="8">
        <v>-70015.31999999999</v>
      </c>
      <c r="J21" s="8">
        <v>-46601.420000000006</v>
      </c>
      <c r="K21" s="8">
        <v>-38401.600000000006</v>
      </c>
      <c r="L21" s="8">
        <v>-30622.660000000003</v>
      </c>
      <c r="M21" s="8">
        <v>-26117.63</v>
      </c>
      <c r="N21" s="8">
        <v>-20167.489999999998</v>
      </c>
      <c r="O21" s="8">
        <f>SUM(B21:N21)</f>
        <v>-524060.41000000003</v>
      </c>
    </row>
    <row r="22" spans="1:15" ht="27" customHeight="1">
      <c r="A22" s="6" t="s">
        <v>5</v>
      </c>
      <c r="B22" s="7">
        <f>+B20+B21</f>
        <v>1439518.2999999998</v>
      </c>
      <c r="C22" s="7">
        <f>+C20+C21</f>
        <v>1030545.0800000002</v>
      </c>
      <c r="D22" s="7">
        <f aca="true" t="shared" si="2" ref="D22:O22">+D20+D21</f>
        <v>927276.2800000001</v>
      </c>
      <c r="E22" s="7">
        <f t="shared" si="2"/>
        <v>279945.41</v>
      </c>
      <c r="F22" s="7">
        <f t="shared" si="2"/>
        <v>976957.8300000002</v>
      </c>
      <c r="G22" s="7">
        <f t="shared" si="2"/>
        <v>1411570.98</v>
      </c>
      <c r="H22" s="7">
        <f t="shared" si="2"/>
        <v>232049.67000000004</v>
      </c>
      <c r="I22" s="7">
        <f t="shared" si="2"/>
        <v>1072805.91</v>
      </c>
      <c r="J22" s="7">
        <f t="shared" si="2"/>
        <v>913486.9899999999</v>
      </c>
      <c r="K22" s="7">
        <f t="shared" si="2"/>
        <v>1209567.43</v>
      </c>
      <c r="L22" s="7">
        <f t="shared" si="2"/>
        <v>1101635.6300000001</v>
      </c>
      <c r="M22" s="7">
        <f t="shared" si="2"/>
        <v>638776.76</v>
      </c>
      <c r="N22" s="7">
        <f t="shared" si="2"/>
        <v>323426.96000000014</v>
      </c>
      <c r="O22" s="7">
        <f t="shared" si="2"/>
        <v>11557563.23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2023-04-06T19:04:21Z</dcterms:modified>
  <cp:category/>
  <cp:version/>
  <cp:contentType/>
  <cp:contentStatus/>
</cp:coreProperties>
</file>