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<sst xmlns="http://schemas.openxmlformats.org/spreadsheetml/2006/main" count="81" uniqueCount="63">
  <si>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</si>
  <si>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</si>
  <si>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</si>
  <si>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</si>
  <si>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</si>
  <si>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</si>
  <si>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</si>
  <si>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</si>
  <si>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</si>
  <si>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</si>
  <si>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</si>
  <si>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</si>
  <si>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</si>
  <si>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</si>
  <si>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</si>
  <si>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</si>
  <si>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</si>
  <si>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</si>
  <si>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</si>
  <si>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</si>
  <si>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</si>
  <si>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</si>
  <si>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</si>
  <si>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</si>
  <si>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</si>
  <si>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</si>
  <si>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</si>
  <si>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</si>
  <si>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</si>
  <si>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</si>
  <si>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</si>
  <si>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</si>
  <si>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</si>
  <si>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</si>
  <si>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</si>
  <si>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</si>
  <si>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</si>
  <si>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</si>
  <si>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</si>
  <si>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</si>
  <si>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</si>
  <si>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</si>
  <si>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</si>
  <si>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</si>
  <si>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</si>
  <si>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</si>
  <si>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</si>
  <si>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</si>
  <si>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</si>
  <si>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</si>
  <si>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</si>
  <si>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</si>
  <si>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</si>
  <si>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</si>
  <si>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</si>
  <si>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</si>
  <si>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</si>
  <si>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</si>
  <si>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</si>
  <si>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</si>
  <si>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</si>
  <si>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</si>
  <si>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29/03/23 - VENCIMENTO 05/04/23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</si>
</sst>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1781738.3699999999</v>
      </c>
      <c r="C6" s="10">
        <v>1666594.55</v>
      </c>
      <c r="D6" s="10">
        <v>2086002.13</v>
      </c>
      <c r="E6" s="10">
        <v>1284980.2300000002</v>
      </c>
      <c r="F6" s="10">
        <v>1276790.39</v>
      </c>
      <c r="G6" s="10">
        <v>1381710.57</v>
      </c>
      <c r="H6" s="10">
        <v>1238288.15</v>
      </c>
      <c r="I6" s="10">
        <v>1775671.7000000004</v>
      </c>
      <c r="J6" s="10">
        <v>627109.7300000001</v>
      </c>
      <c r="K6" s="10">
        <f>SUM(B6:J6)</f>
        <v>13118885.820000002</v>
      </c>
      <c r="Q6"/>
      <c r="R6"/>
    </row>
    <row r="7" spans="1:18" ht="27" customHeight="1">
      <c r="A7" s="2" t="s">
        <v>4</v>
      </c>
      <c r="B7" s="19">
        <v>-133369.08</v>
      </c>
      <c r="C7" s="19">
        <v>-89192.61</v>
      </c>
      <c r="D7" s="19">
        <v>-122754.74999999994</v>
      </c>
      <c r="E7" s="19">
        <v>-126069.88</v>
      </c>
      <c r="F7" s="19">
        <v>-62641.07</v>
      </c>
      <c r="G7" s="19">
        <v>-114988.40000000001</v>
      </c>
      <c r="H7" s="19">
        <v>-49221.36</v>
      </c>
      <c r="I7" s="19">
        <v>-118136.87999999999</v>
      </c>
      <c r="J7" s="19">
        <v>-36514.71</v>
      </c>
      <c r="K7" s="8">
        <f>SUM(B7:J7)</f>
        <v>-852888.7399999999</v>
      </c>
      <c r="Q7"/>
      <c r="R7"/>
    </row>
    <row r="8" spans="1:11" ht="27" customHeight="1">
      <c r="A8" s="6" t="s">
        <v>5</v>
      </c>
      <c r="B8" s="7">
        <f>+B6+B7</f>
        <v>1648369.2899999998</v>
      </c>
      <c r="C8" s="7">
        <f aca="true" t="shared" si="0" ref="C8:J8">+C6+C7</f>
        <v>1577401.94</v>
      </c>
      <c r="D8" s="7">
        <f t="shared" si="0"/>
        <v>1963247.38</v>
      </c>
      <c r="E8" s="7">
        <f t="shared" si="0"/>
        <v>1158910.35</v>
      </c>
      <c r="F8" s="7">
        <f t="shared" si="0"/>
        <v>1214149.3199999998</v>
      </c>
      <c r="G8" s="7">
        <f t="shared" si="0"/>
        <v>1266722.1700000002</v>
      </c>
      <c r="H8" s="7">
        <f t="shared" si="0"/>
        <v>1189066.7899999998</v>
      </c>
      <c r="I8" s="7">
        <f t="shared" si="0"/>
        <v>1657534.8200000005</v>
      </c>
      <c r="J8" s="7">
        <f t="shared" si="0"/>
        <v>590595.0200000001</v>
      </c>
      <c r="K8" s="7">
        <f>+K7+K6</f>
        <v>12265997.080000002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817635.06</v>
      </c>
      <c r="C13" s="10">
        <v>551395.7000000001</v>
      </c>
      <c r="D13" s="10">
        <v>1703863.87</v>
      </c>
      <c r="E13" s="10">
        <v>1430441.4500000002</v>
      </c>
      <c r="F13" s="10">
        <v>1502384.0499999998</v>
      </c>
      <c r="G13" s="10">
        <v>896618.4299999999</v>
      </c>
      <c r="H13" s="10">
        <v>491762.52</v>
      </c>
      <c r="I13" s="10">
        <v>642045.3400000001</v>
      </c>
      <c r="J13" s="10">
        <v>785116.9199999999</v>
      </c>
      <c r="K13" s="10">
        <v>979626.51</v>
      </c>
      <c r="L13" s="10">
        <f>SUM(B13:K13)</f>
        <v>9800889.85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-128745.89</v>
      </c>
      <c r="C14" s="8">
        <v>-28602.17</v>
      </c>
      <c r="D14" s="8">
        <v>-82273.73000000001</v>
      </c>
      <c r="E14" s="8">
        <v>-66183.52999999991</v>
      </c>
      <c r="F14" s="8">
        <v>-56775.899999999994</v>
      </c>
      <c r="G14" s="8">
        <v>-44575.229999999996</v>
      </c>
      <c r="H14" s="8">
        <v>-27953.43</v>
      </c>
      <c r="I14" s="8">
        <v>-38768.74999999999</v>
      </c>
      <c r="J14" s="8">
        <v>-38993.17</v>
      </c>
      <c r="K14" s="8">
        <v>-55032.82</v>
      </c>
      <c r="L14" s="8">
        <f>SUM(B14:K14)</f>
        <v>-567904.6199999999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688889.17</v>
      </c>
      <c r="C15" s="7">
        <f aca="true" t="shared" si="1" ref="C15:K15">+C13+C14</f>
        <v>522793.5300000001</v>
      </c>
      <c r="D15" s="7">
        <f t="shared" si="1"/>
        <v>1621590.1400000001</v>
      </c>
      <c r="E15" s="7">
        <f t="shared" si="1"/>
        <v>1364257.9200000004</v>
      </c>
      <c r="F15" s="7">
        <f t="shared" si="1"/>
        <v>1445608.15</v>
      </c>
      <c r="G15" s="7">
        <f t="shared" si="1"/>
        <v>852043.2</v>
      </c>
      <c r="H15" s="7">
        <f t="shared" si="1"/>
        <v>463809.09</v>
      </c>
      <c r="I15" s="7">
        <f t="shared" si="1"/>
        <v>603276.5900000001</v>
      </c>
      <c r="J15" s="7">
        <f t="shared" si="1"/>
        <v>746123.7499999999</v>
      </c>
      <c r="K15" s="7">
        <f t="shared" si="1"/>
        <v>924593.6900000001</v>
      </c>
      <c r="L15" s="7">
        <f>+L13+L14</f>
        <v>9232985.23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1510795.1300000001</v>
      </c>
      <c r="C20" s="10">
        <v>1083202.34</v>
      </c>
      <c r="D20" s="10">
        <v>970823.8200000001</v>
      </c>
      <c r="E20" s="10">
        <v>288810.5999999999</v>
      </c>
      <c r="F20" s="10">
        <v>1024990.1700000003</v>
      </c>
      <c r="G20" s="10">
        <v>1474661.42</v>
      </c>
      <c r="H20" s="10">
        <v>244110.06000000003</v>
      </c>
      <c r="I20" s="10">
        <v>1173543.89</v>
      </c>
      <c r="J20" s="10">
        <v>950976.4299999998</v>
      </c>
      <c r="K20" s="10">
        <v>1265835</v>
      </c>
      <c r="L20" s="10">
        <v>1144554.2499999998</v>
      </c>
      <c r="M20" s="10">
        <v>668456.42</v>
      </c>
      <c r="N20" s="10">
        <v>345523.4200000001</v>
      </c>
      <c r="O20" s="10">
        <f>SUM(B20:N20)</f>
        <v>12146282.95</v>
      </c>
    </row>
    <row r="21" spans="1:15" ht="27" customHeight="1">
      <c r="A21" s="2" t="s">
        <v>4</v>
      </c>
      <c r="B21" s="8">
        <v>-54808.69</v>
      </c>
      <c r="C21" s="8">
        <v>-53281.700000000004</v>
      </c>
      <c r="D21" s="8">
        <v>-34897.47</v>
      </c>
      <c r="E21" s="8">
        <v>-9326.619999999999</v>
      </c>
      <c r="F21" s="8">
        <v>-31359.739999999998</v>
      </c>
      <c r="G21" s="8">
        <v>-47708.17</v>
      </c>
      <c r="H21" s="8">
        <v>-8113.09</v>
      </c>
      <c r="I21" s="8">
        <v>-67067.52</v>
      </c>
      <c r="J21" s="8">
        <v>-42750.73</v>
      </c>
      <c r="K21" s="8">
        <v>-35896.17</v>
      </c>
      <c r="L21" s="8">
        <v>-28195.14</v>
      </c>
      <c r="M21" s="8">
        <v>-23829.54</v>
      </c>
      <c r="N21" s="8">
        <v>-17909.63</v>
      </c>
      <c r="O21" s="8">
        <f>SUM(B21:N21)</f>
        <v>-455144.20999999996</v>
      </c>
    </row>
    <row r="22" spans="1:15" ht="27" customHeight="1">
      <c r="A22" s="6" t="s">
        <v>5</v>
      </c>
      <c r="B22" s="7">
        <f>+B20+B21</f>
        <v>1455986.4400000002</v>
      </c>
      <c r="C22" s="7">
        <f>+C20+C21</f>
        <v>1029920.6400000001</v>
      </c>
      <c r="D22" s="7">
        <f aca="true" t="shared" si="2" ref="D22:O22">+D20+D21</f>
        <v>935926.3500000001</v>
      </c>
      <c r="E22" s="7">
        <f t="shared" si="2"/>
        <v>279483.9799999999</v>
      </c>
      <c r="F22" s="7">
        <f t="shared" si="2"/>
        <v>993630.4300000003</v>
      </c>
      <c r="G22" s="7">
        <f t="shared" si="2"/>
        <v>1426953.25</v>
      </c>
      <c r="H22" s="7">
        <f t="shared" si="2"/>
        <v>235996.97000000003</v>
      </c>
      <c r="I22" s="7">
        <f t="shared" si="2"/>
        <v>1106476.3699999999</v>
      </c>
      <c r="J22" s="7">
        <f t="shared" si="2"/>
        <v>908225.6999999998</v>
      </c>
      <c r="K22" s="7">
        <f t="shared" si="2"/>
        <v>1229938.83</v>
      </c>
      <c r="L22" s="7">
        <f t="shared" si="2"/>
        <v>1116359.1099999999</v>
      </c>
      <c r="M22" s="7">
        <f t="shared" si="2"/>
        <v>644626.88</v>
      </c>
      <c r="N22" s="7">
        <f t="shared" si="2"/>
        <v>327613.7900000001</v>
      </c>
      <c r="O22" s="7">
        <f t="shared" si="2"/>
        <v>11691138.739999998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2023-04-04T18:08:29Z</dcterms:modified>
  <cp:category/>
  <cp:version/>
  <cp:contentType/>
  <cp:contentStatus/>
</cp:coreProperties>
</file>