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<sst xmlns="http://schemas.openxmlformats.org/spreadsheetml/2006/main" count="81" uniqueCount="63">
  <si>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</si>
  <si>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</si>
  <si>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</si>
  <si>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</si>
  <si>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</si>
  <si>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</si>
  <si>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</si>
  <si>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</si>
  <si>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</si>
  <si>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</si>
  <si>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</si>
  <si>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</si>
  <si>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</si>
  <si>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</si>
  <si>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</si>
  <si>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</si>
  <si>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</si>
  <si>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</si>
  <si>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</si>
  <si>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</si>
  <si>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</si>
  <si>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</si>
  <si>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</si>
  <si>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</si>
  <si>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</si>
  <si>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</si>
  <si>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</si>
  <si>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</si>
  <si>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</si>
  <si>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</si>
  <si>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</si>
  <si>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</si>
  <si>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</si>
  <si>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</si>
  <si>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</si>
  <si>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</si>
  <si>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</si>
  <si>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</si>
  <si>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</si>
  <si>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</si>
  <si>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</si>
  <si>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</si>
  <si>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</si>
  <si>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</si>
  <si>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</si>
  <si>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</si>
  <si>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</si>
  <si>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</si>
  <si>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</si>
  <si>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</si>
  <si>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</si>
  <si>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</si>
  <si>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</si>
  <si>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</si>
  <si>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</si>
  <si>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</si>
  <si>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</si>
  <si>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</si>
  <si>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</si>
  <si>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</si>
  <si>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</si>
  <si>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</si>
  <si>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27/03/23 - VENCIMENTO 03/04/23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</si>
</sst>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1764063.14</v>
      </c>
      <c r="C6" s="10">
        <v>1667209.4599999997</v>
      </c>
      <c r="D6" s="10">
        <v>2067300.2599999998</v>
      </c>
      <c r="E6" s="10">
        <v>1267043.19</v>
      </c>
      <c r="F6" s="10">
        <v>1264020.1400000001</v>
      </c>
      <c r="G6" s="10">
        <v>1366573.6400000001</v>
      </c>
      <c r="H6" s="10">
        <v>1261127.39</v>
      </c>
      <c r="I6" s="10">
        <v>1765887.65</v>
      </c>
      <c r="J6" s="10">
        <v>618215.81</v>
      </c>
      <c r="K6" s="10">
        <f>SUM(B6:J6)</f>
        <v>13041440.680000002</v>
      </c>
      <c r="Q6"/>
      <c r="R6"/>
    </row>
    <row r="7" spans="1:18" ht="27" customHeight="1">
      <c r="A7" s="2" t="s">
        <v>4</v>
      </c>
      <c r="B7" s="19">
        <v>-122782.43</v>
      </c>
      <c r="C7" s="19">
        <v>-91709.87000000001</v>
      </c>
      <c r="D7" s="19">
        <v>-112920.16999999995</v>
      </c>
      <c r="E7" s="19">
        <v>-99218.20000000001</v>
      </c>
      <c r="F7" s="19">
        <v>-65380.990000000005</v>
      </c>
      <c r="G7" s="19">
        <v>-97200.23000000001</v>
      </c>
      <c r="H7" s="19">
        <v>-43549.939999999995</v>
      </c>
      <c r="I7" s="19">
        <v>-109371.85</v>
      </c>
      <c r="J7" s="19">
        <v>-31585.530000000002</v>
      </c>
      <c r="K7" s="8">
        <f>SUM(B7:J7)</f>
        <v>-773719.21</v>
      </c>
      <c r="Q7"/>
      <c r="R7"/>
    </row>
    <row r="8" spans="1:11" ht="27" customHeight="1">
      <c r="A8" s="6" t="s">
        <v>5</v>
      </c>
      <c r="B8" s="7">
        <f>+B6+B7</f>
        <v>1641280.71</v>
      </c>
      <c r="C8" s="7">
        <f aca="true" t="shared" si="0" ref="C8:J8">+C6+C7</f>
        <v>1575499.5899999996</v>
      </c>
      <c r="D8" s="7">
        <f t="shared" si="0"/>
        <v>1954380.0899999999</v>
      </c>
      <c r="E8" s="7">
        <f t="shared" si="0"/>
        <v>1167824.99</v>
      </c>
      <c r="F8" s="7">
        <f t="shared" si="0"/>
        <v>1198639.1500000001</v>
      </c>
      <c r="G8" s="7">
        <f t="shared" si="0"/>
        <v>1269373.4100000001</v>
      </c>
      <c r="H8" s="7">
        <f t="shared" si="0"/>
        <v>1217577.45</v>
      </c>
      <c r="I8" s="7">
        <f t="shared" si="0"/>
        <v>1656515.7999999998</v>
      </c>
      <c r="J8" s="7">
        <f t="shared" si="0"/>
        <v>586630.28</v>
      </c>
      <c r="K8" s="7">
        <f>+K7+K6</f>
        <v>12267721.470000003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817858.68</v>
      </c>
      <c r="C13" s="10">
        <v>548700.47</v>
      </c>
      <c r="D13" s="10">
        <v>1703886.2800000005</v>
      </c>
      <c r="E13" s="10">
        <v>1436683.9500000002</v>
      </c>
      <c r="F13" s="10">
        <v>1491994.27</v>
      </c>
      <c r="G13" s="10">
        <v>891351</v>
      </c>
      <c r="H13" s="10">
        <v>488669.27999999997</v>
      </c>
      <c r="I13" s="10">
        <v>633944.2300000001</v>
      </c>
      <c r="J13" s="10">
        <v>782709.2000000001</v>
      </c>
      <c r="K13" s="10">
        <v>976425.2</v>
      </c>
      <c r="L13" s="10">
        <f>SUM(B13:K13)</f>
        <v>9772222.56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-129543.58</v>
      </c>
      <c r="C14" s="8">
        <v>-28245.77</v>
      </c>
      <c r="D14" s="8">
        <v>-87937.26999999999</v>
      </c>
      <c r="E14" s="8">
        <v>-68966.36999999991</v>
      </c>
      <c r="F14" s="8">
        <v>-59173.899999999994</v>
      </c>
      <c r="G14" s="8">
        <v>-44720.43</v>
      </c>
      <c r="H14" s="8">
        <v>-28305.43</v>
      </c>
      <c r="I14" s="8">
        <v>-32111.600000000002</v>
      </c>
      <c r="J14" s="8">
        <v>-37802.06</v>
      </c>
      <c r="K14" s="8">
        <v>-54828.6</v>
      </c>
      <c r="L14" s="8">
        <f>SUM(B14:K14)</f>
        <v>-571635.0099999999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688315.1000000001</v>
      </c>
      <c r="C15" s="7">
        <f aca="true" t="shared" si="1" ref="C15:K15">+C13+C14</f>
        <v>520454.69999999995</v>
      </c>
      <c r="D15" s="7">
        <f t="shared" si="1"/>
        <v>1615949.0100000005</v>
      </c>
      <c r="E15" s="7">
        <f t="shared" si="1"/>
        <v>1367717.5800000003</v>
      </c>
      <c r="F15" s="7">
        <f t="shared" si="1"/>
        <v>1432820.37</v>
      </c>
      <c r="G15" s="7">
        <f t="shared" si="1"/>
        <v>846630.57</v>
      </c>
      <c r="H15" s="7">
        <f t="shared" si="1"/>
        <v>460363.85</v>
      </c>
      <c r="I15" s="7">
        <f t="shared" si="1"/>
        <v>601832.6300000001</v>
      </c>
      <c r="J15" s="7">
        <f t="shared" si="1"/>
        <v>744907.1400000001</v>
      </c>
      <c r="K15" s="7">
        <f t="shared" si="1"/>
        <v>921596.6</v>
      </c>
      <c r="L15" s="7">
        <f>+L13+L14</f>
        <v>9200587.55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1477750.59</v>
      </c>
      <c r="C20" s="10">
        <v>1100883.07</v>
      </c>
      <c r="D20" s="10">
        <v>952820.1300000001</v>
      </c>
      <c r="E20" s="10">
        <v>289701.68999999994</v>
      </c>
      <c r="F20" s="10">
        <v>1018623.43</v>
      </c>
      <c r="G20" s="10">
        <v>1457502.18</v>
      </c>
      <c r="H20" s="10">
        <v>252500.43000000005</v>
      </c>
      <c r="I20" s="10">
        <v>1130592.83</v>
      </c>
      <c r="J20" s="10">
        <v>932690</v>
      </c>
      <c r="K20" s="10">
        <v>1246083.4200000002</v>
      </c>
      <c r="L20" s="10">
        <v>1146292.93</v>
      </c>
      <c r="M20" s="10">
        <v>663524.78</v>
      </c>
      <c r="N20" s="10">
        <v>343367.32000000007</v>
      </c>
      <c r="O20" s="10">
        <f>SUM(B20:N20)</f>
        <v>12012332.799999999</v>
      </c>
    </row>
    <row r="21" spans="1:15" ht="27" customHeight="1">
      <c r="A21" s="2" t="s">
        <v>4</v>
      </c>
      <c r="B21" s="8">
        <v>-56014.08</v>
      </c>
      <c r="C21" s="8">
        <v>-58944.71</v>
      </c>
      <c r="D21" s="8">
        <v>-37203.61</v>
      </c>
      <c r="E21" s="8">
        <v>-9279.5</v>
      </c>
      <c r="F21" s="8">
        <v>-34329.74</v>
      </c>
      <c r="G21" s="8">
        <v>-50570</v>
      </c>
      <c r="H21" s="8">
        <v>-9995.75</v>
      </c>
      <c r="I21" s="8">
        <v>-55129.369999999995</v>
      </c>
      <c r="J21" s="8">
        <v>-44703.58</v>
      </c>
      <c r="K21" s="8">
        <v>-39271.509999999995</v>
      </c>
      <c r="L21" s="8">
        <v>-30544.2</v>
      </c>
      <c r="M21" s="8">
        <v>-24194.74</v>
      </c>
      <c r="N21" s="8">
        <v>-17976.9</v>
      </c>
      <c r="O21" s="8">
        <f>SUM(B21:N21)</f>
        <v>-468157.69000000006</v>
      </c>
    </row>
    <row r="22" spans="1:15" ht="27" customHeight="1">
      <c r="A22" s="6" t="s">
        <v>5</v>
      </c>
      <c r="B22" s="7">
        <f>+B20+B21</f>
        <v>1421736.51</v>
      </c>
      <c r="C22" s="7">
        <f>+C20+C21</f>
        <v>1041938.3600000001</v>
      </c>
      <c r="D22" s="7">
        <f aca="true" t="shared" si="2" ref="D22:O22">+D20+D21</f>
        <v>915616.5200000001</v>
      </c>
      <c r="E22" s="7">
        <f t="shared" si="2"/>
        <v>280422.18999999994</v>
      </c>
      <c r="F22" s="7">
        <f t="shared" si="2"/>
        <v>984293.6900000001</v>
      </c>
      <c r="G22" s="7">
        <f t="shared" si="2"/>
        <v>1406932.18</v>
      </c>
      <c r="H22" s="7">
        <f t="shared" si="2"/>
        <v>242504.68000000005</v>
      </c>
      <c r="I22" s="7">
        <f t="shared" si="2"/>
        <v>1075463.46</v>
      </c>
      <c r="J22" s="7">
        <f t="shared" si="2"/>
        <v>887986.42</v>
      </c>
      <c r="K22" s="7">
        <f t="shared" si="2"/>
        <v>1206811.9100000001</v>
      </c>
      <c r="L22" s="7">
        <f t="shared" si="2"/>
        <v>1115748.73</v>
      </c>
      <c r="M22" s="7">
        <f t="shared" si="2"/>
        <v>639330.04</v>
      </c>
      <c r="N22" s="7">
        <f t="shared" si="2"/>
        <v>325390.42000000004</v>
      </c>
      <c r="O22" s="7">
        <f t="shared" si="2"/>
        <v>11544175.11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2023-03-31T18:19:52Z</dcterms:modified>
  <cp:category/>
  <cp:version/>
  <cp:contentType/>
  <cp:contentStatus/>
</cp:coreProperties>
</file>