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<sst xmlns="http://schemas.openxmlformats.org/spreadsheetml/2006/main" count="81" uniqueCount="63">
  <si>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</si>
  <si>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</si>
  <si>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</si>
  <si>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</si>
  <si>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</si>
  <si>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</si>
  <si>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</si>
  <si>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</si>
  <si>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</si>
  <si>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</si>
  <si>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</si>
  <si>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</si>
  <si>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</si>
  <si>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</si>
  <si>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</si>
  <si>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</si>
  <si>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</si>
  <si>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</si>
  <si>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</si>
  <si>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</si>
  <si>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</si>
  <si>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</si>
  <si>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</si>
  <si>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</si>
  <si>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</si>
  <si>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</si>
  <si>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</si>
  <si>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</si>
  <si>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</si>
  <si>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</si>
  <si>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</si>
  <si>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</si>
  <si>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</si>
  <si>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</si>
  <si>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</si>
  <si>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</si>
  <si>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</si>
  <si>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</si>
  <si>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</si>
  <si>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</si>
  <si>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</si>
  <si>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</si>
  <si>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</si>
  <si>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</si>
  <si>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</si>
  <si>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</si>
  <si>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</si>
  <si>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</si>
  <si>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</si>
  <si>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</si>
  <si>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</si>
  <si>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</si>
  <si>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</si>
  <si>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</si>
  <si>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</si>
  <si>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</si>
  <si>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</si>
  <si>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</si>
  <si>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</si>
  <si>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</si>
  <si>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</si>
  <si>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</si>
  <si>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25/03/23 - VENCIMENTO 31/03/23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</si>
</sst>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943419.9700000001</v>
      </c>
      <c r="C6" s="10">
        <v>894296.8099999999</v>
      </c>
      <c r="D6" s="10">
        <v>1178009.6899999997</v>
      </c>
      <c r="E6" s="10">
        <v>628726.7799999999</v>
      </c>
      <c r="F6" s="10">
        <v>751413.2499999999</v>
      </c>
      <c r="G6" s="10">
        <v>934562.5</v>
      </c>
      <c r="H6" s="10">
        <v>827602.49</v>
      </c>
      <c r="I6" s="10">
        <v>1016807.63</v>
      </c>
      <c r="J6" s="10">
        <v>257260.56</v>
      </c>
      <c r="K6" s="10">
        <f>SUM(B6:J6)</f>
        <v>7432099.679999999</v>
      </c>
      <c r="Q6"/>
      <c r="R6"/>
    </row>
    <row r="7" spans="1:18" ht="27" customHeight="1">
      <c r="A7" s="2" t="s">
        <v>4</v>
      </c>
      <c r="B7" s="19">
        <v>-57621.119999999995</v>
      </c>
      <c r="C7" s="19">
        <v>-63887.92</v>
      </c>
      <c r="D7" s="19">
        <v>-1133117.98</v>
      </c>
      <c r="E7" s="19">
        <v>-39217.810000000005</v>
      </c>
      <c r="F7" s="19">
        <v>-45003.630000000005</v>
      </c>
      <c r="G7" s="19">
        <v>-36346.369999999995</v>
      </c>
      <c r="H7" s="19">
        <v>-721431.15</v>
      </c>
      <c r="I7" s="19">
        <v>-61797.75</v>
      </c>
      <c r="J7" s="19">
        <v>-16241.77</v>
      </c>
      <c r="K7" s="8">
        <f>SUM(B7:J7)</f>
        <v>-2174665.5</v>
      </c>
      <c r="Q7"/>
      <c r="R7"/>
    </row>
    <row r="8" spans="1:11" ht="27" customHeight="1">
      <c r="A8" s="6" t="s">
        <v>5</v>
      </c>
      <c r="B8" s="7">
        <f>+B6+B7</f>
        <v>885798.8500000001</v>
      </c>
      <c r="C8" s="7">
        <f aca="true" t="shared" si="0" ref="C8:J8">+C6+C7</f>
        <v>830408.8899999999</v>
      </c>
      <c r="D8" s="7">
        <f t="shared" si="0"/>
        <v>44891.70999999973</v>
      </c>
      <c r="E8" s="7">
        <f t="shared" si="0"/>
        <v>589508.9699999999</v>
      </c>
      <c r="F8" s="7">
        <f t="shared" si="0"/>
        <v>706409.6199999999</v>
      </c>
      <c r="G8" s="7">
        <f t="shared" si="0"/>
        <v>898216.13</v>
      </c>
      <c r="H8" s="7">
        <f t="shared" si="0"/>
        <v>106171.33999999997</v>
      </c>
      <c r="I8" s="7">
        <f t="shared" si="0"/>
        <v>955009.88</v>
      </c>
      <c r="J8" s="7">
        <f t="shared" si="0"/>
        <v>241018.79</v>
      </c>
      <c r="K8" s="7">
        <f>+K7+K6</f>
        <v>5257434.179999999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441415.87999999995</v>
      </c>
      <c r="C13" s="10">
        <v>310640.86999999994</v>
      </c>
      <c r="D13" s="10">
        <v>1059562.6900000002</v>
      </c>
      <c r="E13" s="10">
        <v>894604.4299999999</v>
      </c>
      <c r="F13" s="10">
        <v>936108.46</v>
      </c>
      <c r="G13" s="10">
        <v>467383.37</v>
      </c>
      <c r="H13" s="10">
        <v>234965.35</v>
      </c>
      <c r="I13" s="10">
        <v>370796.25</v>
      </c>
      <c r="J13" s="10">
        <v>306132.2299999999</v>
      </c>
      <c r="K13" s="10">
        <v>585292.43</v>
      </c>
      <c r="L13" s="10">
        <f>SUM(B13:K13)</f>
        <v>5606901.959999999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-122612.75</v>
      </c>
      <c r="C14" s="8">
        <v>-19865.93</v>
      </c>
      <c r="D14" s="8">
        <v>-67380.68000000001</v>
      </c>
      <c r="E14" s="8">
        <v>-812122.97</v>
      </c>
      <c r="F14" s="8">
        <v>-48650.06</v>
      </c>
      <c r="G14" s="8">
        <v>-29748.03</v>
      </c>
      <c r="H14" s="8">
        <v>-19733.940000000002</v>
      </c>
      <c r="I14" s="8">
        <v>-333011.24</v>
      </c>
      <c r="J14" s="8">
        <v>-16519.36</v>
      </c>
      <c r="K14" s="8">
        <v>-40075.19</v>
      </c>
      <c r="L14" s="8">
        <f>SUM(B14:K14)</f>
        <v>-1509720.15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318803.12999999995</v>
      </c>
      <c r="C15" s="7">
        <f aca="true" t="shared" si="1" ref="C15:K15">+C13+C14</f>
        <v>290774.93999999994</v>
      </c>
      <c r="D15" s="7">
        <f t="shared" si="1"/>
        <v>992182.0100000001</v>
      </c>
      <c r="E15" s="7">
        <f t="shared" si="1"/>
        <v>82481.45999999996</v>
      </c>
      <c r="F15" s="7">
        <f t="shared" si="1"/>
        <v>887458.3999999999</v>
      </c>
      <c r="G15" s="7">
        <f t="shared" si="1"/>
        <v>437635.33999999997</v>
      </c>
      <c r="H15" s="7">
        <f t="shared" si="1"/>
        <v>215231.41</v>
      </c>
      <c r="I15" s="7">
        <f t="shared" si="1"/>
        <v>37785.01000000001</v>
      </c>
      <c r="J15" s="7">
        <f t="shared" si="1"/>
        <v>289612.86999999994</v>
      </c>
      <c r="K15" s="7">
        <f t="shared" si="1"/>
        <v>545217.24</v>
      </c>
      <c r="L15" s="7">
        <f>+L13+L14</f>
        <v>4097181.809999999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1078843.79</v>
      </c>
      <c r="C20" s="10">
        <v>783347.62</v>
      </c>
      <c r="D20" s="10">
        <v>766060.4700000001</v>
      </c>
      <c r="E20" s="10">
        <v>225272.79000000004</v>
      </c>
      <c r="F20" s="10">
        <v>721504.4299999999</v>
      </c>
      <c r="G20" s="10">
        <v>1007541.1199999999</v>
      </c>
      <c r="H20" s="10">
        <v>176556.74000000002</v>
      </c>
      <c r="I20" s="10">
        <v>660271.64</v>
      </c>
      <c r="J20" s="10">
        <v>706099.7</v>
      </c>
      <c r="K20" s="10">
        <v>868565.1900000002</v>
      </c>
      <c r="L20" s="10">
        <v>816062.2399999999</v>
      </c>
      <c r="M20" s="10">
        <v>422130.27999999997</v>
      </c>
      <c r="N20" s="10">
        <v>207898.71000000002</v>
      </c>
      <c r="O20" s="10">
        <f>SUM(B20:N20)</f>
        <v>8440154.720000003</v>
      </c>
    </row>
    <row r="21" spans="1:15" ht="27" customHeight="1">
      <c r="A21" s="2" t="s">
        <v>4</v>
      </c>
      <c r="B21" s="8">
        <v>-53777.83</v>
      </c>
      <c r="C21" s="8">
        <v>-54094.78</v>
      </c>
      <c r="D21" s="8">
        <v>-36972.14</v>
      </c>
      <c r="E21" s="8">
        <v>-9407.720000000001</v>
      </c>
      <c r="F21" s="8">
        <v>-30475.300000000003</v>
      </c>
      <c r="G21" s="8">
        <v>-42864.47</v>
      </c>
      <c r="H21" s="8">
        <v>-8405.73</v>
      </c>
      <c r="I21" s="8">
        <v>-46802.659999999996</v>
      </c>
      <c r="J21" s="8">
        <v>-39961.490000000005</v>
      </c>
      <c r="K21" s="8">
        <v>-757593.24</v>
      </c>
      <c r="L21" s="8">
        <v>-693647.87</v>
      </c>
      <c r="M21" s="8">
        <v>-17500.510000000002</v>
      </c>
      <c r="N21" s="8">
        <v>-13294</v>
      </c>
      <c r="O21" s="8">
        <f>SUM(B21:N21)</f>
        <v>-1804797.74</v>
      </c>
    </row>
    <row r="22" spans="1:15" ht="27" customHeight="1">
      <c r="A22" s="6" t="s">
        <v>5</v>
      </c>
      <c r="B22" s="7">
        <f>+B20+B21</f>
        <v>1025065.9600000001</v>
      </c>
      <c r="C22" s="7">
        <f>+C20+C21</f>
        <v>729252.84</v>
      </c>
      <c r="D22" s="7">
        <f aca="true" t="shared" si="2" ref="D22:O22">+D20+D21</f>
        <v>729088.3300000001</v>
      </c>
      <c r="E22" s="7">
        <f t="shared" si="2"/>
        <v>215865.07000000004</v>
      </c>
      <c r="F22" s="7">
        <f t="shared" si="2"/>
        <v>691029.1299999999</v>
      </c>
      <c r="G22" s="7">
        <f t="shared" si="2"/>
        <v>964676.6499999999</v>
      </c>
      <c r="H22" s="7">
        <f t="shared" si="2"/>
        <v>168151.01</v>
      </c>
      <c r="I22" s="7">
        <f t="shared" si="2"/>
        <v>613468.98</v>
      </c>
      <c r="J22" s="7">
        <f t="shared" si="2"/>
        <v>666138.21</v>
      </c>
      <c r="K22" s="7">
        <f t="shared" si="2"/>
        <v>110971.95000000019</v>
      </c>
      <c r="L22" s="7">
        <f t="shared" si="2"/>
        <v>122414.36999999988</v>
      </c>
      <c r="M22" s="7">
        <f t="shared" si="2"/>
        <v>404629.76999999996</v>
      </c>
      <c r="N22" s="7">
        <f t="shared" si="2"/>
        <v>194604.71000000002</v>
      </c>
      <c r="O22" s="7">
        <f t="shared" si="2"/>
        <v>6635356.980000002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2023-03-31T17:21:26Z</dcterms:modified>
  <cp:category/>
  <cp:version/>
  <cp:contentType/>
  <cp:contentStatus/>
</cp:coreProperties>
</file>